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235" windowHeight="6915" activeTab="0"/>
  </bookViews>
  <sheets>
    <sheet name="PUNTEGGIO" sheetId="1" r:id="rId1"/>
    <sheet name="ALFABETICA" sheetId="2" r:id="rId2"/>
  </sheets>
  <definedNames/>
  <calcPr fullCalcOnLoad="1"/>
</workbook>
</file>

<file path=xl/sharedStrings.xml><?xml version="1.0" encoding="utf-8"?>
<sst xmlns="http://schemas.openxmlformats.org/spreadsheetml/2006/main" count="5453" uniqueCount="987">
  <si>
    <t>DIGRANDI DANIELE</t>
  </si>
  <si>
    <t>VIA  ZAMA 8</t>
  </si>
  <si>
    <t>SPAMPINATO BARBARO GIUSEPPE</t>
  </si>
  <si>
    <t>VIA VIVALDI 22</t>
  </si>
  <si>
    <t>MARCHI' STELLA ANNA</t>
  </si>
  <si>
    <t>VIA ALESSANDRO SCARLATTI 22</t>
  </si>
  <si>
    <t>RICCIOLI MARIA SIMONA</t>
  </si>
  <si>
    <t>VIA PISA 105/a</t>
  </si>
  <si>
    <t>FOGLIANI OLGA</t>
  </si>
  <si>
    <t>MILAZZO</t>
  </si>
  <si>
    <t>ASARO CHIARA</t>
  </si>
  <si>
    <t>VIALE DELLA RINASCITA 4/L</t>
  </si>
  <si>
    <t>GAMBINO LIVIA</t>
  </si>
  <si>
    <t>VIA F.SCO GUARDIONE 105</t>
  </si>
  <si>
    <t>SCAFFIDI SALVATORE GIORGIO</t>
  </si>
  <si>
    <t>VIA  NAZIONALE  - GLIACA  - 232</t>
  </si>
  <si>
    <t>CARELLA GIUSEPPINA NICOLETTA</t>
  </si>
  <si>
    <t>VIA OLIMPIA S. LICANDRO ALTO COOP. CHIOC</t>
  </si>
  <si>
    <t>BELPASSO (CT)</t>
  </si>
  <si>
    <t>CASTELBUONO (PA)</t>
  </si>
  <si>
    <t>SAN MARCO D'ALUNZIO (ME)</t>
  </si>
  <si>
    <t>VALVERDE (CT)</t>
  </si>
  <si>
    <t>ALTAVILLA MILICIA (PA)</t>
  </si>
  <si>
    <t>GOZZO SALVATORE</t>
  </si>
  <si>
    <t>FLORIDIA (SR)</t>
  </si>
  <si>
    <t>CASCIOLA GIUSEPPE</t>
  </si>
  <si>
    <t>LARGO DELLE SIRENE 3</t>
  </si>
  <si>
    <t>MUGNOS ANTONIO</t>
  </si>
  <si>
    <t>VIA DON CARMELO DI BARTOLO 1</t>
  </si>
  <si>
    <t>CANNATA GIUSEPPE ANTONIO</t>
  </si>
  <si>
    <t>LICODIA   EUBEA (CT)</t>
  </si>
  <si>
    <t>BAGHERIA (PA)</t>
  </si>
  <si>
    <t>PANZARELLA IGNAZIO</t>
  </si>
  <si>
    <t>VIA M. RAPISARDI 5</t>
  </si>
  <si>
    <t>MITRA ANTONELLA</t>
  </si>
  <si>
    <t>VIA BELVEDERE 88</t>
  </si>
  <si>
    <t>SIRAGUSA SALVATORE</t>
  </si>
  <si>
    <t>VIA ROMA 121</t>
  </si>
  <si>
    <t>VALLEDOLMO (PA)</t>
  </si>
  <si>
    <t>LENTINI (SR)</t>
  </si>
  <si>
    <t>PATERNO' (CT)</t>
  </si>
  <si>
    <t>TERMINI IMERESE (PA)</t>
  </si>
  <si>
    <t>MIDIRI ANGELO ANTONINO S.</t>
  </si>
  <si>
    <t>VIA NAZIONALE 95</t>
  </si>
  <si>
    <t>TIANO SOFIA</t>
  </si>
  <si>
    <t>VIA ALFEO 4</t>
  </si>
  <si>
    <t>SAPONARA (ME)</t>
  </si>
  <si>
    <t>RUSSO VITO MARIA</t>
  </si>
  <si>
    <t>BRIGANTI LUIGI</t>
  </si>
  <si>
    <t>C.DA BONGIOVANNI BRUCOLI 2</t>
  </si>
  <si>
    <t>RUSSO CONCETTA</t>
  </si>
  <si>
    <t>VILLAGGIO S. MARGHERITA VIA VALLONE 13</t>
  </si>
  <si>
    <t>POCOROBBA ANTONIO</t>
  </si>
  <si>
    <t>C/DA M. ALTO OLIVA 169/a</t>
  </si>
  <si>
    <t>VILLABATE (PA)</t>
  </si>
  <si>
    <t>D'ARRIGO FRANCESCO</t>
  </si>
  <si>
    <t>VIA   MARCO   POLO 299/a</t>
  </si>
  <si>
    <t>UTANO CONCETTA MARIA</t>
  </si>
  <si>
    <t>VIA ROMA 492</t>
  </si>
  <si>
    <t>RAO LUCIA</t>
  </si>
  <si>
    <t>VIA  PRINCIPE   UMBERTO 196</t>
  </si>
  <si>
    <t>MISILMERI (PA)</t>
  </si>
  <si>
    <t>ACQUEDOLCI (ME)</t>
  </si>
  <si>
    <t>LA BARBERA FRANCESCO</t>
  </si>
  <si>
    <t>V. DEGLI ALPINI 18</t>
  </si>
  <si>
    <t>ALTOFONTE (PA)</t>
  </si>
  <si>
    <t>LEONE GIUSEPPE</t>
  </si>
  <si>
    <t>VIA  PURCHIAROLA 3</t>
  </si>
  <si>
    <t>CIMINNA (PA)</t>
  </si>
  <si>
    <t>COSTANTINO GIOVANNA GRAZIA</t>
  </si>
  <si>
    <t>VIA SAN MARTINO 2/b</t>
  </si>
  <si>
    <t>FRICANO AGATINA MARIA</t>
  </si>
  <si>
    <t>VIA SVIZZERA 2</t>
  </si>
  <si>
    <t>AVANTI MARIA</t>
  </si>
  <si>
    <t>VIA AUTONOMIA 20</t>
  </si>
  <si>
    <t>CAMPOFELICE DI FITALIA (PA)</t>
  </si>
  <si>
    <t>MILINTENDA VINCENZO</t>
  </si>
  <si>
    <t>VIA G.BIANCA 50</t>
  </si>
  <si>
    <t>D'AGOSTA SEBASTIANA</t>
  </si>
  <si>
    <t>VIA   SAN DOMENICO SAVIO 25</t>
  </si>
  <si>
    <t>MIANO PASQUALINO</t>
  </si>
  <si>
    <t>VIA GARIBALDI 66</t>
  </si>
  <si>
    <t>CANICATTINI BAGNI (SR)</t>
  </si>
  <si>
    <t>GERACI VINCENZO</t>
  </si>
  <si>
    <t>CORSO ALDO MORO 53</t>
  </si>
  <si>
    <t>S. FILIPPO DEL MELA (ME)</t>
  </si>
  <si>
    <t>MONTELEPRE (PA)</t>
  </si>
  <si>
    <t>BONACCORSO ROSARIO</t>
  </si>
  <si>
    <t>VIALE MARIO RAPISARDI 605</t>
  </si>
  <si>
    <t>LONGI (ME)</t>
  </si>
  <si>
    <t>GALLO SILVESTRO</t>
  </si>
  <si>
    <t>VIA XXIV MAGGIO 18</t>
  </si>
  <si>
    <t>ABATE FRANCESCO</t>
  </si>
  <si>
    <t>VIA GEN. CADORNA 101</t>
  </si>
  <si>
    <t>PUGLIA CARMELA MARIA</t>
  </si>
  <si>
    <t>C/DA PAGANO 23</t>
  </si>
  <si>
    <t>BARCELLONA P. G. (ME)</t>
  </si>
  <si>
    <t>BARBERA OSVALDO</t>
  </si>
  <si>
    <t>V.LE GIOSTRA CPL. VAL DEL SOLE PAL.D INT</t>
  </si>
  <si>
    <t>COSTANZO SALVATORE</t>
  </si>
  <si>
    <t>VIA PRINCIPE NICOLA 179</t>
  </si>
  <si>
    <t>PANARELLO ALDO</t>
  </si>
  <si>
    <t>VIA ACI 21</t>
  </si>
  <si>
    <t>CRACO' FILADELFIO</t>
  </si>
  <si>
    <t>VIA APOLLONIA 7</t>
  </si>
  <si>
    <t>OCCHIPINTI LETIZIA</t>
  </si>
  <si>
    <t>VIA ARCH. MANCINI 26</t>
  </si>
  <si>
    <t>COMISO (RG)</t>
  </si>
  <si>
    <t>SOLDANO DOMENICO</t>
  </si>
  <si>
    <t>VIA PORTA DI MARE 10</t>
  </si>
  <si>
    <t>NOTO FRANCESCO</t>
  </si>
  <si>
    <t>C.LE GIACCONE 6</t>
  </si>
  <si>
    <t>SAN CATALDO (CL)</t>
  </si>
  <si>
    <t>SIGNORINO GIANBATTISTA</t>
  </si>
  <si>
    <t>VIA TREMONTI "CITTA' GIARDINO" 34</t>
  </si>
  <si>
    <t>PETRUCCI CALOGERA</t>
  </si>
  <si>
    <t>VIA RAVANUSA 44</t>
  </si>
  <si>
    <t>COCUZZA FILIPPO</t>
  </si>
  <si>
    <t>VIA CINCINNATO 17</t>
  </si>
  <si>
    <t>BUSCEMI (SR)</t>
  </si>
  <si>
    <t>ILACQUA MARIA</t>
  </si>
  <si>
    <t>VIA TRACOCCIA 117</t>
  </si>
  <si>
    <t>SILIPO FORTUNATA ANTONIA</t>
  </si>
  <si>
    <t>VIA  S. MICHELE C/DA SAVOIA REGINELLA</t>
  </si>
  <si>
    <t>CARUSO ANTONINO</t>
  </si>
  <si>
    <t>VIALE DELLA RESISTENZA 77</t>
  </si>
  <si>
    <t>DISALVO ANTONINO</t>
  </si>
  <si>
    <t>VIA MARESCIALLO ANTONIO VACCARO 13</t>
  </si>
  <si>
    <t>MUSCA LICIA</t>
  </si>
  <si>
    <t>VIA LIBERTA' 105</t>
  </si>
  <si>
    <t>LAMATTINA MARIA</t>
  </si>
  <si>
    <t>VIA GIUSEPPE SEQUENZA 5</t>
  </si>
  <si>
    <t>N</t>
  </si>
  <si>
    <t>NOMINATIVO</t>
  </si>
  <si>
    <t>INDIRIZZO</t>
  </si>
  <si>
    <t>COMUNE</t>
  </si>
  <si>
    <t>SAVOCA (ME)</t>
  </si>
  <si>
    <t>CONDIPODARO MARCHETTA MARIA</t>
  </si>
  <si>
    <t>VIA MACRI 19</t>
  </si>
  <si>
    <t>CASTELL'UMBERTO (ME)</t>
  </si>
  <si>
    <t>FRANZONE FILIPPO</t>
  </si>
  <si>
    <t>VIA LARICE 2</t>
  </si>
  <si>
    <t>CARINI (PA)</t>
  </si>
  <si>
    <t>CIANCI LUIGI</t>
  </si>
  <si>
    <t>VIA G. LA FARINA IS. 279 7</t>
  </si>
  <si>
    <t>PALEINO GIOVAN BATTISTA</t>
  </si>
  <si>
    <t>VIA EMANUELE SANSONE 59</t>
  </si>
  <si>
    <t>CARADONNA ENZO</t>
  </si>
  <si>
    <t>VIA CLAUDIA SABINA 11</t>
  </si>
  <si>
    <t>FILIA MONICA</t>
  </si>
  <si>
    <t>VIA SAN NULLO 30</t>
  </si>
  <si>
    <t>DI BELLA FRANCESCA</t>
  </si>
  <si>
    <t>VIA IV NOVEMBRE 162</t>
  </si>
  <si>
    <t>CAMMUCA LUCREZIA</t>
  </si>
  <si>
    <t>VIA NUOVA PANORAMICA DELLO STRETTO PALAZ</t>
  </si>
  <si>
    <t>TRECASTAGNI (CT)</t>
  </si>
  <si>
    <t>COZZO GIOVANNI</t>
  </si>
  <si>
    <t>VIA E. CIANCIOLO 90/A</t>
  </si>
  <si>
    <t>PENNISI TERESA</t>
  </si>
  <si>
    <t>VIA G. D'ANNUNZIO 1</t>
  </si>
  <si>
    <t>CARIDI MARIA</t>
  </si>
  <si>
    <t>VIA S. COSIMO  ( VICO CONSOLO ) 16</t>
  </si>
  <si>
    <t>SORACI CATERINA</t>
  </si>
  <si>
    <t>VIA COMUNALE 214</t>
  </si>
  <si>
    <t>CAMERA GIUSEPPE</t>
  </si>
  <si>
    <t>VIALE ITALIA 62</t>
  </si>
  <si>
    <t>STERRANTINO GIUSEPPA</t>
  </si>
  <si>
    <t>NORFO LUCIA</t>
  </si>
  <si>
    <t>VIA P. MASCAGNI 9</t>
  </si>
  <si>
    <t>ANZALONE SALVATORE</t>
  </si>
  <si>
    <t>VIA ARCONIDE 8</t>
  </si>
  <si>
    <t>RAGALNA (CT)</t>
  </si>
  <si>
    <t>INSERRA GREGORIA MARIA</t>
  </si>
  <si>
    <t>VIA NICOLA COVIELLO 27</t>
  </si>
  <si>
    <t>CORICA ANTONIO</t>
  </si>
  <si>
    <t>VIA ROMA 349</t>
  </si>
  <si>
    <t>ITALA (ME)</t>
  </si>
  <si>
    <t>PIZZO BALDASSARE</t>
  </si>
  <si>
    <t>VIA CAFISO 230</t>
  </si>
  <si>
    <t>MERULLA CARMELA</t>
  </si>
  <si>
    <t>VIA CESAREO IS. 184 10</t>
  </si>
  <si>
    <t>RAVALLI GABRIELE</t>
  </si>
  <si>
    <t>VIA T.FAZELLO 27</t>
  </si>
  <si>
    <t>VENZA GIUSEPPE</t>
  </si>
  <si>
    <t>VIA MANZONI 116</t>
  </si>
  <si>
    <t>SCAVO GIUSEPPINA MARIA</t>
  </si>
  <si>
    <t>VICOLO FERRALORO 82</t>
  </si>
  <si>
    <t>BARRAFRANCA (EN)</t>
  </si>
  <si>
    <t>AMATO ORNELLA</t>
  </si>
  <si>
    <t>VIA G. TONIOLO 6</t>
  </si>
  <si>
    <t>RUSSO PAOLO ACHILLE</t>
  </si>
  <si>
    <t>VIA II SALITA DEL CARMEN 30</t>
  </si>
  <si>
    <t>DI RAIMONDO GIUSEPPINA</t>
  </si>
  <si>
    <t>VIA G. MATTEOTTI 12</t>
  </si>
  <si>
    <t>LEOTTA VENERANDO</t>
  </si>
  <si>
    <t>VIA M. RAPISARDI 14/d</t>
  </si>
  <si>
    <t>MASSARO CENERE MARIA ADELE</t>
  </si>
  <si>
    <t>VIA ROMA 42</t>
  </si>
  <si>
    <t>SANTO STEFANO QUISQUINA (AG)</t>
  </si>
  <si>
    <t>CANNARELLA LUCIA</t>
  </si>
  <si>
    <t>VIA UNITA' 115</t>
  </si>
  <si>
    <t>SAITTA MARIA LUISA</t>
  </si>
  <si>
    <t>VIA BORIS GIULIANO 1/A</t>
  </si>
  <si>
    <t>MANISCALCO PIETRO</t>
  </si>
  <si>
    <t>VIA S. JACHIDDU 17</t>
  </si>
  <si>
    <t>SANO' MARIA CRISTINA</t>
  </si>
  <si>
    <t>VIA S. IACHIDDU - RESIDENCE PUGLISI - PA</t>
  </si>
  <si>
    <t>CUZZUPE' GIOVANNA</t>
  </si>
  <si>
    <t>CATANESI GIULIA</t>
  </si>
  <si>
    <t>VIA S. PAOLO DEI DISCIPLINATI - IS. 375</t>
  </si>
  <si>
    <t>MOGAVERO MAURIZIO</t>
  </si>
  <si>
    <t>VIA V. MARVUGLIA 3</t>
  </si>
  <si>
    <t>ABBATE SALVATORE GIULIO</t>
  </si>
  <si>
    <t>VIA NAZIONALE 127</t>
  </si>
  <si>
    <t>CERAULO FRANCESCO</t>
  </si>
  <si>
    <t>VIA DELLE MURA - COOP. "ILEANA"</t>
  </si>
  <si>
    <t>BENTIVEGNA CARMELO</t>
  </si>
  <si>
    <t>VIA A. VON PLATEN 31</t>
  </si>
  <si>
    <t>DI GIOVANNI MARISA</t>
  </si>
  <si>
    <t>VIA  FEMMINA   MORTA 93</t>
  </si>
  <si>
    <t>GALLIANO ELISA</t>
  </si>
  <si>
    <t>VIA ARCH. N. CILIA 2</t>
  </si>
  <si>
    <t>GUERRERA PINA MARIA</t>
  </si>
  <si>
    <t>VIA DEL MARINAIO 18</t>
  </si>
  <si>
    <t>PLATANIA ROSARIO</t>
  </si>
  <si>
    <t>VIA VITO MARINO 5</t>
  </si>
  <si>
    <t>PUZZANGARO GIUSEPPINA</t>
  </si>
  <si>
    <t>VIA EPICURO 11</t>
  </si>
  <si>
    <t>TRINGALI ORAZIO</t>
  </si>
  <si>
    <t>VIA TREMONTI COM MIRAMARE III LOTTO PAL.</t>
  </si>
  <si>
    <t>LEONARDI STEFANO</t>
  </si>
  <si>
    <t>V. CATANIA 74</t>
  </si>
  <si>
    <t>DE VITA VITA</t>
  </si>
  <si>
    <t>VIA PAPETTI ( EX TRAVERSA   II  E ) 98</t>
  </si>
  <si>
    <t>PETROSINO (TP)</t>
  </si>
  <si>
    <t>PALERMO</t>
  </si>
  <si>
    <t>TUCCI NICOLA</t>
  </si>
  <si>
    <t>VIA RUGGERO SETTIMO 171</t>
  </si>
  <si>
    <t>FAZIO SANTO</t>
  </si>
  <si>
    <t>VIA STRETTO MOLLICA 37/1</t>
  </si>
  <si>
    <t>BELLITTI LUIGINA</t>
  </si>
  <si>
    <t>VIA CONCETTA BONAVENTURA 7</t>
  </si>
  <si>
    <t>MARINO CATERINA</t>
  </si>
  <si>
    <t>SAL.SPERONE C/DA MASTROIENI VILL. S.AGAT</t>
  </si>
  <si>
    <t>SANTORO FABRIZIO</t>
  </si>
  <si>
    <t>VIA GHIBELLINA IS.281 30</t>
  </si>
  <si>
    <t>MAZZA SANTO</t>
  </si>
  <si>
    <t>VIA SOTTOTENENTE MANCHI 14</t>
  </si>
  <si>
    <t>FILINGERI GIOVANNI</t>
  </si>
  <si>
    <t>LATELLA GIUSEPPE</t>
  </si>
  <si>
    <t>VIA NAZIONALE C/DA POMARELLE 33</t>
  </si>
  <si>
    <t>BAGNARA CALABRA (RC)</t>
  </si>
  <si>
    <t>VITALE ANGELA</t>
  </si>
  <si>
    <t>VIA DEL SANTUARIO 142</t>
  </si>
  <si>
    <t>CATALANO GIROLAMO</t>
  </si>
  <si>
    <t>VIA PROVINCIALE - PIOPPO 1/A</t>
  </si>
  <si>
    <t>VITTORIA (RG)</t>
  </si>
  <si>
    <t>AGRIGENTO (AG)</t>
  </si>
  <si>
    <t>BUCOLO SALVATORE</t>
  </si>
  <si>
    <t>VIA ROMA 23</t>
  </si>
  <si>
    <t>FALCONE (ME)</t>
  </si>
  <si>
    <t>SIRACUSA (SR)</t>
  </si>
  <si>
    <t>110 L</t>
  </si>
  <si>
    <t>PALERMO (PA)</t>
  </si>
  <si>
    <t>CASTELTERMINI (AG)</t>
  </si>
  <si>
    <t>MESSINA (ME)</t>
  </si>
  <si>
    <t>AF</t>
  </si>
  <si>
    <t>DI STEFANO SALVATORE RENATO</t>
  </si>
  <si>
    <t>VIA ETNEA 90</t>
  </si>
  <si>
    <t>TREMESTIERI ETNEO (CT)</t>
  </si>
  <si>
    <t>TAORMINA (ME)</t>
  </si>
  <si>
    <t>LIBRIZZI (ME)</t>
  </si>
  <si>
    <t>AUGUSTA (SR)</t>
  </si>
  <si>
    <t>MILAZZO (ME)</t>
  </si>
  <si>
    <t>TORREGROTTA (ME)</t>
  </si>
  <si>
    <t>CATANIA (CT)</t>
  </si>
  <si>
    <t>CALTAGIRONE (CT)</t>
  </si>
  <si>
    <t>SCALETTA ZANCLEA (ME)</t>
  </si>
  <si>
    <t>GRAVINA DI CATANIA (CT)</t>
  </si>
  <si>
    <t>TERRASINI (PA)</t>
  </si>
  <si>
    <t>SANTA TERESA DI RIVA (ME)</t>
  </si>
  <si>
    <t>PACE DEL MELA (ME)</t>
  </si>
  <si>
    <t>RIGGIO GIOVANNI</t>
  </si>
  <si>
    <t>VIA  VENEZIA 27</t>
  </si>
  <si>
    <t>BARCELLONA POZZO DI GOTTO (ME)</t>
  </si>
  <si>
    <t>ANTONUCCIO FORTUNATO</t>
  </si>
  <si>
    <t>VIALE DEI TIGLI - PAL. NOVA DOMUS 23/A</t>
  </si>
  <si>
    <t>SCIACCA (AG)</t>
  </si>
  <si>
    <t>BROLO (ME)</t>
  </si>
  <si>
    <t>MANGIAPANE FILIPPO</t>
  </si>
  <si>
    <t>VIA P.CASTELLI 9</t>
  </si>
  <si>
    <t>PEPE FRANCESCO</t>
  </si>
  <si>
    <t>VICO CONSOLO 16</t>
  </si>
  <si>
    <t>MARSALA (TP)</t>
  </si>
  <si>
    <t>COSTANZO ALBA</t>
  </si>
  <si>
    <t>VIA C. CATTANEO 6</t>
  </si>
  <si>
    <t>PATTI (ME)</t>
  </si>
  <si>
    <t>MUSCARI CLAUDIO</t>
  </si>
  <si>
    <t>VIA DUCEZIO - RES. ARALIA 40</t>
  </si>
  <si>
    <t>TORRETTA (PA)</t>
  </si>
  <si>
    <t>MAGGIO SARUCIA</t>
  </si>
  <si>
    <t>VIALE GARIBALDI 4</t>
  </si>
  <si>
    <t>RIBERA (AG)</t>
  </si>
  <si>
    <t>REGGIO CALABRIA (RC)</t>
  </si>
  <si>
    <t>RAGUSA (RG)</t>
  </si>
  <si>
    <t>VIA NIZZA 11</t>
  </si>
  <si>
    <t>SINAGRA (ME)</t>
  </si>
  <si>
    <t>BRUNO SANTA</t>
  </si>
  <si>
    <t>VIA F. CILEA 2</t>
  </si>
  <si>
    <t>BOVALINO (RC)</t>
  </si>
  <si>
    <t>GULLINO VALENTINO</t>
  </si>
  <si>
    <t>VIA MADONNA DELLA MERCEDE  IS. 203 5</t>
  </si>
  <si>
    <t>TARDIOLO RICCARDO</t>
  </si>
  <si>
    <t>VIALE EUROPA  IS.70/B 14</t>
  </si>
  <si>
    <t>ZINGALES ANNA MARIA</t>
  </si>
  <si>
    <t>C.DA RASOLA snc</t>
  </si>
  <si>
    <t>CRINO' ROSA ANTONINA</t>
  </si>
  <si>
    <t>VIA CAIROLI 172/1</t>
  </si>
  <si>
    <t>SPINELLA MARIO AUGUSTO</t>
  </si>
  <si>
    <t>VIA S. FRANCESCO 47</t>
  </si>
  <si>
    <t>SANT'ANGELO DI BROLO (ME)</t>
  </si>
  <si>
    <t>MAIO GIUSEPPE</t>
  </si>
  <si>
    <t>VIA DOTT. G. BIONDO 5</t>
  </si>
  <si>
    <t>VIA DEL SOLE 27</t>
  </si>
  <si>
    <t>SCAFFIDI ARGENTINA GIUSEPPE</t>
  </si>
  <si>
    <t>GIOIOSA  MAREA (ME)</t>
  </si>
  <si>
    <t>PEDARA (CT)</t>
  </si>
  <si>
    <t>DI STEFANO MARIA TERESA</t>
  </si>
  <si>
    <t>VIA MUZIO ATTENDOLO SFORZA 1</t>
  </si>
  <si>
    <t>CAPO D'ORLANDO (ME)</t>
  </si>
  <si>
    <t>DE MARCO GIOVANNI</t>
  </si>
  <si>
    <t>VIA  P.  CUPPARI         IS.      5O7 6</t>
  </si>
  <si>
    <t>VIA MAZZINI 126</t>
  </si>
  <si>
    <t>DI PIETRO GIOVANNI</t>
  </si>
  <si>
    <t>VIA PIANO STELLA COND " AURORA 2005" 3</t>
  </si>
  <si>
    <t>MILETO MARIA ROSARIA</t>
  </si>
  <si>
    <t>VIA NAZIONALE 232</t>
  </si>
  <si>
    <t>PIRAINO (ME)</t>
  </si>
  <si>
    <t>MONTELEONE SALVATORE</t>
  </si>
  <si>
    <t>VIA SELINUNTE 16</t>
  </si>
  <si>
    <t>CASTELVETRANO (TP)</t>
  </si>
  <si>
    <t>BUCCA TOMMASO</t>
  </si>
  <si>
    <t>VIA G. AMENDOLA 115</t>
  </si>
  <si>
    <t>BIVONA (AG)</t>
  </si>
  <si>
    <t>TORTORICI (ME)</t>
  </si>
  <si>
    <t>INDELICATO GASPARE</t>
  </si>
  <si>
    <t>VIA O. CAPPUCCINI 65</t>
  </si>
  <si>
    <t>CAMPOBELLO DI MAZARA (TP)</t>
  </si>
  <si>
    <t>PACHINO (SR)</t>
  </si>
  <si>
    <t>GRADUATORIA PROVVISORIA</t>
  </si>
  <si>
    <t>DATA DI NASCITA</t>
  </si>
  <si>
    <t>RESIDENZA</t>
  </si>
  <si>
    <t>RIS.   A 60%     B 40%</t>
  </si>
  <si>
    <t>PT AF</t>
  </si>
  <si>
    <t>PT RES</t>
  </si>
  <si>
    <t>TOT</t>
  </si>
  <si>
    <t>VOTO DI LAUREA</t>
  </si>
  <si>
    <t>DATA DI LAUREA</t>
  </si>
  <si>
    <t>GRAD. 2012</t>
  </si>
  <si>
    <t>AF POST 2010</t>
  </si>
  <si>
    <t>LOBELLO MARIA CORRADINA</t>
  </si>
  <si>
    <t>VIA QUINTINO SELLA 56</t>
  </si>
  <si>
    <t>CALANDRA ANTONIO</t>
  </si>
  <si>
    <t>VIA ALDO MORO 14</t>
  </si>
  <si>
    <t>GIARRATANA (RG)</t>
  </si>
  <si>
    <t>LABATE DOMENICO CARMELO</t>
  </si>
  <si>
    <t>VIA A. FRANGIPANE TRAV PRIV 19</t>
  </si>
  <si>
    <t>BARRALE GIUSEPPE</t>
  </si>
  <si>
    <t>VIA G. B. VACCARINI 36</t>
  </si>
  <si>
    <t>CORALLO PIERO</t>
  </si>
  <si>
    <t>VIA GUIDO BACCELLI 12</t>
  </si>
  <si>
    <t>PILLERA MARIA ROSA</t>
  </si>
  <si>
    <t>VIA VITTORIO EMANUELE 16</t>
  </si>
  <si>
    <t>ROCCELLA VALDEMONE (ME)</t>
  </si>
  <si>
    <t>ZIZZO PIETRO</t>
  </si>
  <si>
    <t>VIA MAZZINI 12</t>
  </si>
  <si>
    <t>ALADIO PATRIZIA</t>
  </si>
  <si>
    <t>VIA TOMMASO FAZELLO 5</t>
  </si>
  <si>
    <t>MIRABILE VALERIA</t>
  </si>
  <si>
    <t>VIA FRANCESCO PAOLO PEREZ 224</t>
  </si>
  <si>
    <t>PIZZURRO MARIA</t>
  </si>
  <si>
    <t>CORSO ITALIA 212</t>
  </si>
  <si>
    <t>CUSIMANO PIETRO ALBERTO</t>
  </si>
  <si>
    <t>VIA BUCALO 4</t>
  </si>
  <si>
    <t>RAMETTA SALVATORE</t>
  </si>
  <si>
    <t>VIALE TICA 88</t>
  </si>
  <si>
    <t>ASCIUTTO FRANCESCO</t>
  </si>
  <si>
    <t>VIA G. FARINA IS. L 141</t>
  </si>
  <si>
    <t>GENNARO GIOVANNI</t>
  </si>
  <si>
    <t>C/DA GALLINA 19</t>
  </si>
  <si>
    <t>GALULLO NAZARENO</t>
  </si>
  <si>
    <t>VIA PITZI E SERRA 7</t>
  </si>
  <si>
    <t>QUARTU S. ELENA (CA)</t>
  </si>
  <si>
    <t>AVVEDUTO GIUSEPPE</t>
  </si>
  <si>
    <t>VIA VILLAROSA 20</t>
  </si>
  <si>
    <t>BIONDO ANTONINO</t>
  </si>
  <si>
    <t>VIALE P.PE UMBERTO (RESIDENCE LE TERRAZZ</t>
  </si>
  <si>
    <t>LOFFREDO FABIO</t>
  </si>
  <si>
    <t>C.DA SORBA COOP ATENEA PAL 18</t>
  </si>
  <si>
    <t>ZIRILLI FERNANDO</t>
  </si>
  <si>
    <t>VIA CAMICIOTTI      ISOL.137 13</t>
  </si>
  <si>
    <t>FULCO ROSALBA</t>
  </si>
  <si>
    <t>VIA G. LA FARINA IS.1/2  SC.C 6</t>
  </si>
  <si>
    <t>LANZAFAME SALVATORE</t>
  </si>
  <si>
    <t>VIA A. GRAMSCI 198</t>
  </si>
  <si>
    <t>CONDORELLI ANNA</t>
  </si>
  <si>
    <t>VIA SALVATORE CITELLI 47</t>
  </si>
  <si>
    <t>VIA  UMBERTO I 246</t>
  </si>
  <si>
    <t>VIA UMBERTO I 366</t>
  </si>
  <si>
    <t>LOCALITA' CUGNO DI CANNE sn</t>
  </si>
  <si>
    <t>VIA VITTORIO AMEDEO  II 15</t>
  </si>
  <si>
    <t>VIA II  SALITA DEL CARMINE 30</t>
  </si>
  <si>
    <t>VIA I^ DEGLI ORTI 5</t>
  </si>
  <si>
    <t>VIA LIBERTA' II° EDIFICIO 75</t>
  </si>
  <si>
    <t>MUNDO NICOLETTA</t>
  </si>
  <si>
    <t>VIA DEL MARE 28</t>
  </si>
  <si>
    <t>ROMETTA MAREA (ME)</t>
  </si>
  <si>
    <t>REITANO ALDO</t>
  </si>
  <si>
    <t>VIA NORMANNI 139</t>
  </si>
  <si>
    <t>S.FRATELLO (ME)</t>
  </si>
  <si>
    <t>MANGANELLO CARMELO</t>
  </si>
  <si>
    <t>VIA SOTTOTENENTE PALMA 4</t>
  </si>
  <si>
    <t>COLLURA SALVATORE</t>
  </si>
  <si>
    <t>VIALE P.PE UMBERTO 99</t>
  </si>
  <si>
    <t>LO SURDO TONI GIUSEPPE</t>
  </si>
  <si>
    <t>SPADAFORA (ME)</t>
  </si>
  <si>
    <t>TRAPANI (TP)</t>
  </si>
  <si>
    <t>ZAPPIA ANTONINO</t>
  </si>
  <si>
    <t>VIA TRIESTE 17</t>
  </si>
  <si>
    <t>TAMA' GIUSEPPE</t>
  </si>
  <si>
    <t>VIA DEI MILLE IS. 77 272</t>
  </si>
  <si>
    <t>CAMPOFELICE DI ROCCELLA (PA)</t>
  </si>
  <si>
    <t>MARTORANA PAOLO</t>
  </si>
  <si>
    <t>VIA A. DE GASPERI 48</t>
  </si>
  <si>
    <t>MILITELLO VAL DI CT. (CT)</t>
  </si>
  <si>
    <t>FURCI SICULO (ME)</t>
  </si>
  <si>
    <t>CALIRI CARMELA</t>
  </si>
  <si>
    <t>RES. BELLAVISTA VIA S. CATERINA SPERONE</t>
  </si>
  <si>
    <t>BISACQUINO (PA)</t>
  </si>
  <si>
    <t>CARLINO ANGELO CALOGERO</t>
  </si>
  <si>
    <t>VIA PALMA 159</t>
  </si>
  <si>
    <t>LICATA (AG)</t>
  </si>
  <si>
    <t>ERMITO PINA</t>
  </si>
  <si>
    <t>VIA A. MORO 23/f</t>
  </si>
  <si>
    <t>SCOLARO VALERIA</t>
  </si>
  <si>
    <t>CONTRADA STAGNO MILI MARINA 1</t>
  </si>
  <si>
    <t>D'ARRIGO GIOVANNI</t>
  </si>
  <si>
    <t>VIA  INDUSTRIALE     ISOL.  D. 24</t>
  </si>
  <si>
    <t>PLATANIA FRANCESCA</t>
  </si>
  <si>
    <t>VIA G. LEOPARDI 119</t>
  </si>
  <si>
    <t>EBURNEA SANTINA</t>
  </si>
  <si>
    <t>VIA LUNGOMARE 4</t>
  </si>
  <si>
    <t>GIUFFRIDA GIUSEPPA</t>
  </si>
  <si>
    <t>VIA V.ZO  GIUFFRIDA 107/A</t>
  </si>
  <si>
    <t>SICOMO GIOVANNA</t>
  </si>
  <si>
    <t>CUCCIA VINCENZO</t>
  </si>
  <si>
    <t>VIALE MISTRAL 20</t>
  </si>
  <si>
    <t>TARAVELLA VINCENZO</t>
  </si>
  <si>
    <t>VIA G. NAVARRA 8</t>
  </si>
  <si>
    <t>PUGLISI FRANCESCO</t>
  </si>
  <si>
    <t>VIA ROBERT BADEN POWELL</t>
  </si>
  <si>
    <t>FARACI FABIOLA</t>
  </si>
  <si>
    <t>VIA SIRACUSA 8</t>
  </si>
  <si>
    <t>STELITANO MARIO GIOVANNI</t>
  </si>
  <si>
    <t>CANNELLA GIOVANNA MARIA</t>
  </si>
  <si>
    <t>VIA VENETO 71</t>
  </si>
  <si>
    <t>SCHEPISI CARMELA</t>
  </si>
  <si>
    <t>VIA LIBERTA' 40</t>
  </si>
  <si>
    <t>FORNARO PLACIDO</t>
  </si>
  <si>
    <t>VIA NAZIONALE SPARTA' 62</t>
  </si>
  <si>
    <t>LO VECCHIO SIMONA</t>
  </si>
  <si>
    <t>VIA DEGLI EMIRI 54</t>
  </si>
  <si>
    <t>MEDICO MARILENA</t>
  </si>
  <si>
    <t>VIA R. FRANCHETTI 66</t>
  </si>
  <si>
    <t>MORINI ELISABETTA</t>
  </si>
  <si>
    <t>VIA G. SARAGAT 7</t>
  </si>
  <si>
    <t>VACIRCA LEDA</t>
  </si>
  <si>
    <t>VIA FLAMINIA 356</t>
  </si>
  <si>
    <t>ANCONA (AN)</t>
  </si>
  <si>
    <t>LAUDICINA MARIA</t>
  </si>
  <si>
    <t>VIA GENOVA 14</t>
  </si>
  <si>
    <t>LEONARDI ROBERTO</t>
  </si>
  <si>
    <t>VIA DEGLI ALPINI 5a</t>
  </si>
  <si>
    <t>MASCALUCIA</t>
  </si>
  <si>
    <t>VUTURO ONOFRIO</t>
  </si>
  <si>
    <t>VIA MONTE BONIFATO 112/b</t>
  </si>
  <si>
    <t>ALONGE PROFETA MASSIMILIANO</t>
  </si>
  <si>
    <t>VIA ARCANGELO LEANTI 5</t>
  </si>
  <si>
    <t>CRUCITTI ENZO</t>
  </si>
  <si>
    <t>VIA P. G. CIANCI 18</t>
  </si>
  <si>
    <t>SORTINO (SR)</t>
  </si>
  <si>
    <t>DI GIOVANNI GAETANA</t>
  </si>
  <si>
    <t>VIA E. NOTARBARTOLO 35</t>
  </si>
  <si>
    <t>GULLO ROSARIA MARIA</t>
  </si>
  <si>
    <t>VIA MARIA  DEGLI ANGELI 108</t>
  </si>
  <si>
    <t>MONTEMAGGIORE BELSITO (PA)</t>
  </si>
  <si>
    <t>CARLENTINI (SR)</t>
  </si>
  <si>
    <t>SPARACINO FAUSTO</t>
  </si>
  <si>
    <t>VIALE MARCO POLO 58</t>
  </si>
  <si>
    <t>MASSARO SILVANA MADDALENA</t>
  </si>
  <si>
    <t>VIA CASTELVETRANO 66</t>
  </si>
  <si>
    <t>FARAHANI HOJAT</t>
  </si>
  <si>
    <t>VIA GRAMSCI 6</t>
  </si>
  <si>
    <t>RACCUGLIA DONATA RITA</t>
  </si>
  <si>
    <t>VIA  CONTE DI TORINO 52</t>
  </si>
  <si>
    <t>TOMASELLO MARIA  GRAZIA</t>
  </si>
  <si>
    <t>VIA ETNEA 106</t>
  </si>
  <si>
    <t>BIANCAVILLA (CT)</t>
  </si>
  <si>
    <t>LEANZA SALVATORE</t>
  </si>
  <si>
    <t>VIA F. LO JACONO 35</t>
  </si>
  <si>
    <t>SANT'AGATA LI BATTIATI (CT)</t>
  </si>
  <si>
    <t>ARCARA CRUCIANO</t>
  </si>
  <si>
    <t>VIA G. MATTEOTTI 109</t>
  </si>
  <si>
    <t>CERDA (PA)</t>
  </si>
  <si>
    <t>NASISI ROSALBA</t>
  </si>
  <si>
    <t>VIA S. ANTONIO ABATE 81</t>
  </si>
  <si>
    <t>GIACALONE GIUSEPPA</t>
  </si>
  <si>
    <t>VIA MARIO FANI 70</t>
  </si>
  <si>
    <t>BONAIUTO VINCENZO</t>
  </si>
  <si>
    <t>VIA VITT. EMANUELE ORLANDO 23</t>
  </si>
  <si>
    <t>MONTALTO ANGELO</t>
  </si>
  <si>
    <t>VIA TEVERE 22</t>
  </si>
  <si>
    <t>ADRANO (CT)</t>
  </si>
  <si>
    <t>BARRESI GAETANO</t>
  </si>
  <si>
    <t>VIA DUCA D'AOSTA 126</t>
  </si>
  <si>
    <t>SCORDIA (CT)</t>
  </si>
  <si>
    <t>CUFFARO RUSSO MARIA ROSA</t>
  </si>
  <si>
    <t>VIA DANTE 31</t>
  </si>
  <si>
    <t>ZICHITTELLA STEFANO</t>
  </si>
  <si>
    <t>C.DA CUORE DI GESU' 1328</t>
  </si>
  <si>
    <t>MANCUSO GIUSEPPE</t>
  </si>
  <si>
    <t>VIA LICATA 67</t>
  </si>
  <si>
    <t>CAVARRETTA DOMENICO</t>
  </si>
  <si>
    <t>CORSO VITTORIO EMANUELE 670</t>
  </si>
  <si>
    <t>LEANZA VITTORIO</t>
  </si>
  <si>
    <t>VIA DANIMARCA 89</t>
  </si>
  <si>
    <t>GELA (CL)</t>
  </si>
  <si>
    <t>MARCIANTE FRANCESCA</t>
  </si>
  <si>
    <t>VIALE TICA 149/E</t>
  </si>
  <si>
    <t>VIA ASIAGO 53</t>
  </si>
  <si>
    <t>BONINCONTRO LOREDANA</t>
  </si>
  <si>
    <t>VIA VITT. EMANUELE 245</t>
  </si>
  <si>
    <t>SCARLATA MAURO</t>
  </si>
  <si>
    <t>VIA  ORETO 45</t>
  </si>
  <si>
    <t>GURGONE GIUSEPPA</t>
  </si>
  <si>
    <t>VIA S. CATANIA 300</t>
  </si>
  <si>
    <t>CUZZUPOLI FABIOLA</t>
  </si>
  <si>
    <t>VIA E. RESTIVO 102</t>
  </si>
  <si>
    <t>ASARO IRENE</t>
  </si>
  <si>
    <t>VIA MAQUEDA 165</t>
  </si>
  <si>
    <t>TESE' ELISA</t>
  </si>
  <si>
    <t>CORSO PIETRO PISANI 274</t>
  </si>
  <si>
    <t>ARENA CONCETTA</t>
  </si>
  <si>
    <t>VIA INCORVINO - S. CATERINA II 5/a</t>
  </si>
  <si>
    <t>MURATORE MARIA RITA</t>
  </si>
  <si>
    <t>VIA VITO D'ANNA 27</t>
  </si>
  <si>
    <t>MICELI CORINNA</t>
  </si>
  <si>
    <t>VIA ASIAGO 42</t>
  </si>
  <si>
    <t>ALI' ROBERTO</t>
  </si>
  <si>
    <t>VIA S. LICANDRO ALTO COOP. IL RIFUGIO 4</t>
  </si>
  <si>
    <t>ACI S. ANTONIO (CT)</t>
  </si>
  <si>
    <t>VACCARO MARCELLO</t>
  </si>
  <si>
    <t>VIA TERRASANTA 24</t>
  </si>
  <si>
    <t>ODDO GIUSEPPE</t>
  </si>
  <si>
    <t>VIA ANCONA 90</t>
  </si>
  <si>
    <t>BAGLIERI MARIA</t>
  </si>
  <si>
    <t>CORSO ITALIA 453</t>
  </si>
  <si>
    <t>MISTERBIANCO (CT)</t>
  </si>
  <si>
    <t>CERTO FRANCESCO</t>
  </si>
  <si>
    <t>VIA NAZIONALE 29</t>
  </si>
  <si>
    <t>ANANIA NUNZIATO</t>
  </si>
  <si>
    <t>VIA LIBERTA' 79</t>
  </si>
  <si>
    <t>AZZOLINA ROSARIO CARMELO</t>
  </si>
  <si>
    <t>VIA ARISTOTELE 45</t>
  </si>
  <si>
    <t>SATURNO MARIA</t>
  </si>
  <si>
    <t>PIAZZA  ARCHIMEDE 1/A</t>
  </si>
  <si>
    <t>BARONE GIUSEPPE ANTONIO</t>
  </si>
  <si>
    <t>VIA R. LANARI - C/DA PISCIOTTO "COOP. S.</t>
  </si>
  <si>
    <t>SANGIORGIO ANTONINO</t>
  </si>
  <si>
    <t>VIA F. ACCORDINO 32</t>
  </si>
  <si>
    <t>INCONTRO MARGHERITA</t>
  </si>
  <si>
    <t>VIA CARRUBBAZZA 1/e</t>
  </si>
  <si>
    <t>MESSINA MARIO</t>
  </si>
  <si>
    <t>VIA E. SERRETTA 2/A</t>
  </si>
  <si>
    <t>GENOVA ANGELA</t>
  </si>
  <si>
    <t>VIA ENRICO FERMI 8</t>
  </si>
  <si>
    <t>MENTO ANTONINO</t>
  </si>
  <si>
    <t>VIA OLIMPIA ALTA, ENES 45</t>
  </si>
  <si>
    <t>CANTARELLA DANIELA</t>
  </si>
  <si>
    <t>VIA R.QUARTARARO 11</t>
  </si>
  <si>
    <t>LOCASCIO FRANCESCO</t>
  </si>
  <si>
    <t>VIA MAZZINI 113</t>
  </si>
  <si>
    <t>DI TORO GIUSEPPE</t>
  </si>
  <si>
    <t>VIA COL MAGISTRI 91</t>
  </si>
  <si>
    <t>D'AMICO ANTONIO  GIACOMO</t>
  </si>
  <si>
    <t>VIA  VERDESCA 34</t>
  </si>
  <si>
    <t>AMATO SILVANA</t>
  </si>
  <si>
    <t>VIA TORINO 1</t>
  </si>
  <si>
    <t>CALANDI GIOVANNA</t>
  </si>
  <si>
    <t>PIAZZA   PALMIRO  TOGLIATTI 9</t>
  </si>
  <si>
    <t>ALCARA LI FUSI (ME)</t>
  </si>
  <si>
    <t>MONTI MELCHIORRE</t>
  </si>
  <si>
    <t>VIA ARMANDO DIAZ 109</t>
  </si>
  <si>
    <t>STRANO PATRIZIA</t>
  </si>
  <si>
    <t>VIA  G. A. MONTORSOLI 12</t>
  </si>
  <si>
    <t>MONTE VINCENZO</t>
  </si>
  <si>
    <t>VIA G. LAVAGGI 48</t>
  </si>
  <si>
    <t>LUCA ALDO</t>
  </si>
  <si>
    <t>VIA REGINA MARGHERITA 151/a</t>
  </si>
  <si>
    <t>CURTO' LORENZO</t>
  </si>
  <si>
    <t>VIA COLAPESCE 17</t>
  </si>
  <si>
    <t>BELLISA' CLAUDIO</t>
  </si>
  <si>
    <t>C/DA MONTAGNA</t>
  </si>
  <si>
    <t>USTICA (PA)</t>
  </si>
  <si>
    <t>BONURA ROSALIA</t>
  </si>
  <si>
    <t>VIA C. GIAQUINTO 14</t>
  </si>
  <si>
    <t>SALPIETRO CARUSO NUNZIATA</t>
  </si>
  <si>
    <t>VIA  PARRAZZA' 18</t>
  </si>
  <si>
    <t>MOBILIA GABRIELLA</t>
  </si>
  <si>
    <t>VIA T. TRAPANI 9</t>
  </si>
  <si>
    <t>LI MULI FRANCESCA</t>
  </si>
  <si>
    <t>VIA PR.PE  DI CAMPOREALE 64</t>
  </si>
  <si>
    <t>NARO GIUSEPPA</t>
  </si>
  <si>
    <t>VIA CAPPUCCINELLI 20</t>
  </si>
  <si>
    <t>PUMA LEONARDO</t>
  </si>
  <si>
    <t>VIA EOLIE 15</t>
  </si>
  <si>
    <t>BASSO CARLA MARIA</t>
  </si>
  <si>
    <t>FICI ANTONINO PIO</t>
  </si>
  <si>
    <t>VIA SALINAS 56</t>
  </si>
  <si>
    <t>CERAULO MAURIZIO</t>
  </si>
  <si>
    <t>VIA ERICE 6</t>
  </si>
  <si>
    <t>MINEO (CT)</t>
  </si>
  <si>
    <t>CONSIGLIO CATERINA</t>
  </si>
  <si>
    <t>MIDIRI ROSARIO</t>
  </si>
  <si>
    <t>VIA SAN MARTINO 2/B</t>
  </si>
  <si>
    <t>CORSO CONCETTO</t>
  </si>
  <si>
    <t>VIA LENTINI 33</t>
  </si>
  <si>
    <t>FICHERA GABRIELLA</t>
  </si>
  <si>
    <t>VIA FELICE BISAZZA 23</t>
  </si>
  <si>
    <t>D'AMICO VITALIANA</t>
  </si>
  <si>
    <t>C/DA SPAGNOLA 332L</t>
  </si>
  <si>
    <t>GALIPO' ANTONIO</t>
  </si>
  <si>
    <t>PIAZZA DUCA DEGLI ABRUZZI 23</t>
  </si>
  <si>
    <t>ALICATA SEBASTIANO</t>
  </si>
  <si>
    <t>TRAVERSA MANGIAPICCA 4</t>
  </si>
  <si>
    <t>BIONDO VENERA</t>
  </si>
  <si>
    <t>VIA SPINESANTE 204</t>
  </si>
  <si>
    <t>GRECO ROSA VINCENZA</t>
  </si>
  <si>
    <t>VIA CAVALLACCI 69</t>
  </si>
  <si>
    <t>MONREALE (PA)</t>
  </si>
  <si>
    <t>ZAPPALA' MARINA</t>
  </si>
  <si>
    <t>VIALE DELLA COSTITUZIONE 41/a</t>
  </si>
  <si>
    <t>LA MANNA GIANCARMELO</t>
  </si>
  <si>
    <t>C/DA TRAPPITELLO  - VIA FRANCAVILLA 349/</t>
  </si>
  <si>
    <t>AMODEO ANGELA</t>
  </si>
  <si>
    <t>VIA DELLE CANARIE 6</t>
  </si>
  <si>
    <t>MAGNANO SEBASTIANO</t>
  </si>
  <si>
    <t>LO BALBO CLAUDIA</t>
  </si>
  <si>
    <t>VIA LENZI 18</t>
  </si>
  <si>
    <t>GUASTELLA ELENA</t>
  </si>
  <si>
    <t>VIA TORRICELLI</t>
  </si>
  <si>
    <t>RENDE (CS)</t>
  </si>
  <si>
    <t>RICCIARDO CONO TINDARO</t>
  </si>
  <si>
    <t>VIA G. VERDI 20</t>
  </si>
  <si>
    <t>VIA FIRENZE 103</t>
  </si>
  <si>
    <t>LUPO MARIA CROCIFISSA</t>
  </si>
  <si>
    <t>VIA V. EMANUELE 354</t>
  </si>
  <si>
    <t>BARRAFRANCA</t>
  </si>
  <si>
    <t>PRESTIPINO MARCELLA</t>
  </si>
  <si>
    <t>LO GALBO VINCENZA</t>
  </si>
  <si>
    <t>VIA P.GIRALDI 16</t>
  </si>
  <si>
    <t>BUSACCA ANNA</t>
  </si>
  <si>
    <t>VIA ALLEGRIA 8</t>
  </si>
  <si>
    <t>GIUSTINO CAMPISI ANNA F.</t>
  </si>
  <si>
    <t>VIA TORINO 17</t>
  </si>
  <si>
    <t>PALAGONIA (CT)</t>
  </si>
  <si>
    <t>GALLETTA MARIA GRAZIA</t>
  </si>
  <si>
    <t>VIA PECULIO FRUMENTARIO 29 bi</t>
  </si>
  <si>
    <t>MARTINICO VINCENZO</t>
  </si>
  <si>
    <t>VIA MAZARA 91</t>
  </si>
  <si>
    <t>RANDAZZO (CT)</t>
  </si>
  <si>
    <t>CILLUFFO CARMELA</t>
  </si>
  <si>
    <t>VIA DOGALI 9</t>
  </si>
  <si>
    <t>BELLAVIA DECIMO</t>
  </si>
  <si>
    <t>VIA VITTORIO VENETO 58</t>
  </si>
  <si>
    <t>BRUNO SANTINA</t>
  </si>
  <si>
    <t>VIA S. PUGLIATTI - CPL. GREEN PARK 34</t>
  </si>
  <si>
    <t>CALANDRA VINCENZO GIUSEPPE</t>
  </si>
  <si>
    <t>VIA ADAMO 8</t>
  </si>
  <si>
    <t>GRAMMICHELE (CT)</t>
  </si>
  <si>
    <t>LI CASTRI CARLO</t>
  </si>
  <si>
    <t>VIA CUBA 46</t>
  </si>
  <si>
    <t>GENUALDI MICHELE</t>
  </si>
  <si>
    <t>VIA G. UGDULENA 21</t>
  </si>
  <si>
    <t>SOLDANO MARISA</t>
  </si>
  <si>
    <t>VIA COSTANZA</t>
  </si>
  <si>
    <t>SANT'ANGELO MUXARO (AG)</t>
  </si>
  <si>
    <t>VIA P.MIGLIORE 14</t>
  </si>
  <si>
    <t>DI SALVO CATERINA</t>
  </si>
  <si>
    <t>VIA TOMMASO ANGELINI 27</t>
  </si>
  <si>
    <t>AGUELI PAOLO</t>
  </si>
  <si>
    <t>VIA EDMONDO DE AMICIS 22</t>
  </si>
  <si>
    <t>GIBILISCO PAOLO</t>
  </si>
  <si>
    <t>VIA COSENZA 11</t>
  </si>
  <si>
    <t>SAMBATARO MARIA</t>
  </si>
  <si>
    <t>VIALE LIBRINO 14/A</t>
  </si>
  <si>
    <t>SCALISI NUNZIO</t>
  </si>
  <si>
    <t>VIA ASILO S. AGATA 8</t>
  </si>
  <si>
    <t>CASTELDACCIA (PA)</t>
  </si>
  <si>
    <t>GERVASI GIUSEPPE</t>
  </si>
  <si>
    <t>VIA    CASELLA 40</t>
  </si>
  <si>
    <t>SCHIMMENTI GIUSTO</t>
  </si>
  <si>
    <t>VIA AIUTAMICRISTO 9</t>
  </si>
  <si>
    <t>BAGNATO MARIA</t>
  </si>
  <si>
    <t>VIA INDUSTRIALE IS. M 78</t>
  </si>
  <si>
    <t>PETRALIA ALFREDO</t>
  </si>
  <si>
    <t>VIA MESSICO 5</t>
  </si>
  <si>
    <t>ERICE (TP)</t>
  </si>
  <si>
    <t>TANDURELLA ANTONIO M.</t>
  </si>
  <si>
    <t>C.SO VITTORIO EMANUELE 203</t>
  </si>
  <si>
    <t>LOSI CARMELO  EMANUELE</t>
  </si>
  <si>
    <t>VIA ALFONZETTI 7</t>
  </si>
  <si>
    <t>CELOTTA GABRIELLA</t>
  </si>
  <si>
    <t>C/DA CHIUSA DI CARLO 42</t>
  </si>
  <si>
    <t>OLIVA FRANCESCO</t>
  </si>
  <si>
    <t>VIA S. MARIA MAGGIORE 24</t>
  </si>
  <si>
    <t>SANTORO BENIAMINO</t>
  </si>
  <si>
    <t>VIA L. SCIASCIA 4/e</t>
  </si>
  <si>
    <t>CASTELLI LUIGI MARIA FRANCESCO</t>
  </si>
  <si>
    <t>CORSO DEL POPOLO 40</t>
  </si>
  <si>
    <t>TERZO LAURA</t>
  </si>
  <si>
    <t>VIA DELL'ERMELLINO 33/a</t>
  </si>
  <si>
    <t>ZAVOI GEANINA ELENA</t>
  </si>
  <si>
    <t>VIA PINDEMONTE 52</t>
  </si>
  <si>
    <t>LIPARI GIOVANNA</t>
  </si>
  <si>
    <t>C/DA FARANÊ 5</t>
  </si>
  <si>
    <t>CASTRONOVO MARIA CONCETTA</t>
  </si>
  <si>
    <t>VIA BARONE A. PETIX 1</t>
  </si>
  <si>
    <t>CAPPELLO GIOVANNA</t>
  </si>
  <si>
    <t>VIA MARIANO D'AMELIO 46</t>
  </si>
  <si>
    <t>ROSSELLI ANTONINA</t>
  </si>
  <si>
    <t>VIA ORETO 343</t>
  </si>
  <si>
    <t>NICOLOSI ALESSANDRA</t>
  </si>
  <si>
    <t>VIA PASSO GRAVINA 60</t>
  </si>
  <si>
    <t>MESSANA MARIA GAETANA</t>
  </si>
  <si>
    <t>VIA P. MASCAGNI 19</t>
  </si>
  <si>
    <t>PATTI MANLIO</t>
  </si>
  <si>
    <t>VIA C. COLOMBO 30/a</t>
  </si>
  <si>
    <t>CONDORELLI SALVATORE ATTILIO</t>
  </si>
  <si>
    <t>VIA DUCA DEGLI ABRUZZI 73</t>
  </si>
  <si>
    <t>MUSUMECI FABIO</t>
  </si>
  <si>
    <t>VIA GENERALE DI GIORGIO 47</t>
  </si>
  <si>
    <t>DI STEFANO GIOVANNA</t>
  </si>
  <si>
    <t>VIA VAGLIASINDI 70</t>
  </si>
  <si>
    <t>CASTELLANA GIUSEPPE</t>
  </si>
  <si>
    <t>VIA BELMONTE CHIAVELLI 193</t>
  </si>
  <si>
    <t>MUGNOS ANGELA</t>
  </si>
  <si>
    <t>VIA PALMA 394</t>
  </si>
  <si>
    <t>BULLA ROSA MARIA</t>
  </si>
  <si>
    <t>VIA CASALE DEI GRECI 1/D</t>
  </si>
  <si>
    <t>GIACCOTTO MARIA GIOVANNA</t>
  </si>
  <si>
    <t>CORSO UMBERTO 125</t>
  </si>
  <si>
    <t>LO PICCOLO ANTONINO</t>
  </si>
  <si>
    <t>VIA CAP. CORACI 30</t>
  </si>
  <si>
    <t>MALTESE LIBERIA</t>
  </si>
  <si>
    <t>VIA ALDO MORO 15/A</t>
  </si>
  <si>
    <t>CICCARELLO MARIA</t>
  </si>
  <si>
    <t>VIA PORTA PALERMO 165</t>
  </si>
  <si>
    <t>CUFFARO AGOSTINO</t>
  </si>
  <si>
    <t>VIA ALGERIA 45</t>
  </si>
  <si>
    <t>CAUDULLO VALENTINA</t>
  </si>
  <si>
    <t>VIA SIMETO 13</t>
  </si>
  <si>
    <t>SANTA MARIA DI LICODIA (CT)</t>
  </si>
  <si>
    <t>BADALAMENTI MARIA RITA</t>
  </si>
  <si>
    <t>VIA UGO FOSCOLO 1/C</t>
  </si>
  <si>
    <t>NOBILE ERIKA</t>
  </si>
  <si>
    <t>VIA LARGO LUCIANO RUSSO 1/a</t>
  </si>
  <si>
    <t>IURATO ROSALIA</t>
  </si>
  <si>
    <t>VIA OLANDA  ( EX 430) 6</t>
  </si>
  <si>
    <t>GUARNUCCIO SANDRA</t>
  </si>
  <si>
    <t>VIALE EUROPA 76</t>
  </si>
  <si>
    <t>NICOSIA ANTONIO</t>
  </si>
  <si>
    <t>VIA VITT.EMANUELE DA BORMIDA 60</t>
  </si>
  <si>
    <t>DI MAURO ANTONIA MARIA CHIARA</t>
  </si>
  <si>
    <t>VIA RIMEMBRANZE 35</t>
  </si>
  <si>
    <t>RANDAZZO MARIANNA</t>
  </si>
  <si>
    <t>VIA DELLE ROBINIE 25</t>
  </si>
  <si>
    <t>BATTIATO KATIA MARIA MICHELA</t>
  </si>
  <si>
    <t>VIA SCALA VECCHIA s.n.c</t>
  </si>
  <si>
    <t>LEONARDI YLENIA CARMELA MARIA</t>
  </si>
  <si>
    <t>VIA CAMARDA 5</t>
  </si>
  <si>
    <t>MARINO FRANCESCA</t>
  </si>
  <si>
    <t>VIA ANTONIO MARINUZZI 28</t>
  </si>
  <si>
    <t>MERENDINO SALVATORE</t>
  </si>
  <si>
    <t>VIA S.GIACOMO 11</t>
  </si>
  <si>
    <t>CASSARA' ANTONINA</t>
  </si>
  <si>
    <t>VIA PIERSANTI MATTARELLA 145</t>
  </si>
  <si>
    <t>SAN VITO LO CAPO (TP)</t>
  </si>
  <si>
    <t>TARANTINO GIUSEPPE</t>
  </si>
  <si>
    <t>LUNGOMARE CRIST. COLOMBO 1540</t>
  </si>
  <si>
    <t>PROFAZIO CLAUDIA</t>
  </si>
  <si>
    <t>VIA S. LICANDRO COMPL ANTARES 7</t>
  </si>
  <si>
    <t>BELLETTI DANIELA</t>
  </si>
  <si>
    <t>VIA CONSOLARE VALERIA 73</t>
  </si>
  <si>
    <t>RUSSO MARIO</t>
  </si>
  <si>
    <t>VIA  G.  AMEGLIO 13/A</t>
  </si>
  <si>
    <t>STURIALE IVAN</t>
  </si>
  <si>
    <t>VIA SPARAGONA' 118</t>
  </si>
  <si>
    <t>FRANCO FRANCESCO</t>
  </si>
  <si>
    <t>VIA GALILEO GALILEI 21</t>
  </si>
  <si>
    <t>BENEDUCE ANTONIA MARIA ROSARIA</t>
  </si>
  <si>
    <t>VIA ARISTOFANE 6</t>
  </si>
  <si>
    <t>SANTANGELO VINCENZO</t>
  </si>
  <si>
    <t>VIA A. TRIPOLI - PIANO TAVOLA - 4/B</t>
  </si>
  <si>
    <t>CAMPOROTONDO ETNEO (CT)</t>
  </si>
  <si>
    <t>MONREALE</t>
  </si>
  <si>
    <t>SICILIA</t>
  </si>
  <si>
    <t>NESSUNA</t>
  </si>
  <si>
    <t>A</t>
  </si>
  <si>
    <t>B</t>
  </si>
  <si>
    <t>BLANDO FILIPPA GIUSEPPA</t>
  </si>
  <si>
    <t>VIA UMBERTO 1^ 53</t>
  </si>
  <si>
    <t>SPERLINGA (EN)</t>
  </si>
  <si>
    <t>COSTANZO LAURETTA GIUSEPPINA</t>
  </si>
  <si>
    <t>VIA ORATORIO 19</t>
  </si>
  <si>
    <t>RAIMONDI MATTEO</t>
  </si>
  <si>
    <t>VIA MONACA RAGUSA 15</t>
  </si>
  <si>
    <t>PRIZZI (PA)</t>
  </si>
  <si>
    <t>SANTORO ALFREDO</t>
  </si>
  <si>
    <t>C/DA CATANESE 10</t>
  </si>
  <si>
    <t>BRIGUGLIO BRUNO</t>
  </si>
  <si>
    <t>VIA F. CRISPI 58</t>
  </si>
  <si>
    <t>ALI' TERME (ME)</t>
  </si>
  <si>
    <t>DELL'ERBA VALERIA</t>
  </si>
  <si>
    <t>VIA GALERMO 187</t>
  </si>
  <si>
    <t>DI GREGORIO SALVATORE</t>
  </si>
  <si>
    <t>VIA  SALAMONE 21</t>
  </si>
  <si>
    <t>SAN GIUSEPPE JATO (PA)</t>
  </si>
  <si>
    <t>MONCADA DANIELE</t>
  </si>
  <si>
    <t>VIA COSTANZA BRUNO 10</t>
  </si>
  <si>
    <t>MESSINA</t>
  </si>
  <si>
    <t>SANT'AGATA DI MILITELLO (ME)</t>
  </si>
  <si>
    <t>MAZARA DEL VALLO (TP)</t>
  </si>
  <si>
    <t>GENOVESE ROSETTA</t>
  </si>
  <si>
    <t>SALITA MONTESANTO PALAZZO SAGITTARIO</t>
  </si>
  <si>
    <t>PALMA DI MONTECHIARO (AG)</t>
  </si>
  <si>
    <t>ALCAMO (TP)</t>
  </si>
  <si>
    <t>MARCHESE MARIA SEBASTIANA</t>
  </si>
  <si>
    <t>VIA BELVERDE 2</t>
  </si>
  <si>
    <t>MISTRETTA (ME)</t>
  </si>
  <si>
    <t>C,DA ORECCHIAZZI VILLA ROSELLI 20</t>
  </si>
  <si>
    <t>SANT'AGATA  DI MILITELLO (ME)</t>
  </si>
  <si>
    <t>ARIMATEA SALVATORE</t>
  </si>
  <si>
    <t>VIA ACQUA DEL CONTE 199/A</t>
  </si>
  <si>
    <t>PAGANO RENATO</t>
  </si>
  <si>
    <t>VIA FIUME GALLO 10</t>
  </si>
  <si>
    <t>VILLAFRANCA TIRRENA (ME)</t>
  </si>
  <si>
    <t>DI BENEDETTO GIUSEPPA</t>
  </si>
  <si>
    <t>AVOLA (SR)</t>
  </si>
  <si>
    <t>GARRO VINCENZO</t>
  </si>
  <si>
    <t>VIA ETNEA 6</t>
  </si>
  <si>
    <t>FERLA (SR)</t>
  </si>
  <si>
    <t>LO MUNDO SALVATORE</t>
  </si>
  <si>
    <t>VIA TRACOCCIA 85</t>
  </si>
  <si>
    <t>VALDINA (ME)</t>
  </si>
  <si>
    <t>CALATAFIMI (TP)</t>
  </si>
  <si>
    <t>VINCI ROSARIO</t>
  </si>
  <si>
    <t>VIA GARIBALDI 71</t>
  </si>
  <si>
    <t>PIETRAPERZIA (EN)</t>
  </si>
  <si>
    <t>FLORAMO PAOLA</t>
  </si>
  <si>
    <t>VIA DELLE GINESTRE 18</t>
  </si>
  <si>
    <t>BARCELLONA P.G. (ME)</t>
  </si>
  <si>
    <t>PEREZ ANTONELLA</t>
  </si>
  <si>
    <t>VIA LEOPARDI 24</t>
  </si>
  <si>
    <t>GIARRE</t>
  </si>
  <si>
    <t>LERCARA FRIDDI (PA)</t>
  </si>
  <si>
    <t>TERNULLO SANTO</t>
  </si>
  <si>
    <t>VIA NINO DI FRANCO 44</t>
  </si>
  <si>
    <t>RAFFADALI (AG)</t>
  </si>
  <si>
    <t>GENTILE ANTONINO</t>
  </si>
  <si>
    <t>VIA G. GARIBALDI 663</t>
  </si>
  <si>
    <t>BALLATO MELINA</t>
  </si>
  <si>
    <t>VIA L. SCIASCIA 5</t>
  </si>
  <si>
    <t>MAGGIO ANNA</t>
  </si>
  <si>
    <t>VIA E. ALBANESE 19</t>
  </si>
  <si>
    <t>CARUSO CARMELA</t>
  </si>
  <si>
    <t>VIA PIAVE 18</t>
  </si>
  <si>
    <t>DI STEFANO ANDREA GIUSEPPE</t>
  </si>
  <si>
    <t>VIA A. DIAZ 49</t>
  </si>
  <si>
    <t>ROSSELLO GIOVANNA</t>
  </si>
  <si>
    <t>VIA J. F. KENNEDY 308</t>
  </si>
  <si>
    <t>DEGANO FABIO GIOVANNI</t>
  </si>
  <si>
    <t>VIA CERVIGNANO 60</t>
  </si>
  <si>
    <t>BONACCORSI SABRINA</t>
  </si>
  <si>
    <t>VIA TIMOLEONE 50</t>
  </si>
  <si>
    <t>FIDILIO MARCO TULLIO</t>
  </si>
  <si>
    <t>VIA P.PE UMBERTO 323</t>
  </si>
  <si>
    <t>ORLANDO ANTONINA</t>
  </si>
  <si>
    <t>VIA G. BOMMARITO 9</t>
  </si>
  <si>
    <t>BALESTRATE (PA)</t>
  </si>
  <si>
    <t>BUCCERI ALBERTO</t>
  </si>
  <si>
    <t>VIA GORIZIA 54</t>
  </si>
  <si>
    <t>AQUILINO EMANUELA</t>
  </si>
  <si>
    <t>VIA MENTANA 74</t>
  </si>
  <si>
    <t>VANADIA BARTOLO LINA</t>
  </si>
  <si>
    <t>VIA MERCURIO 232</t>
  </si>
  <si>
    <t>MANFREDI GIUSEPPE</t>
  </si>
  <si>
    <t>VIA NUOVA PANORAMICA DELLO STRETTO KM. 1</t>
  </si>
  <si>
    <t>MANDRA' MARIA FEBRONIA</t>
  </si>
  <si>
    <t>VIA TRINACRIA 13</t>
  </si>
  <si>
    <t>DAVI' SALVATORE</t>
  </si>
  <si>
    <t>VIA  SCORSONELLO 9</t>
  </si>
  <si>
    <t>MILLUZZO LIDIA</t>
  </si>
  <si>
    <t>VIA SENECCA 20</t>
  </si>
  <si>
    <t>MARINO DANIELE</t>
  </si>
  <si>
    <t>C/DA PETRARO TOP RESIDENCE GANZIRRI 29/3</t>
  </si>
  <si>
    <t>CANNIZZARO SALVATORE</t>
  </si>
  <si>
    <t>D'ANGELO ANTONINO</t>
  </si>
  <si>
    <t>VIA F.SCO MARIA ALIAS 7/a</t>
  </si>
  <si>
    <t>SANTA FLAVIA (PA)</t>
  </si>
  <si>
    <t>CANALE PATRIZIA</t>
  </si>
  <si>
    <t>VIA TORRE 25</t>
  </si>
  <si>
    <t>BELLIA ALESSANDRO</t>
  </si>
  <si>
    <t>VIA A. MODIGLIANI 21</t>
  </si>
  <si>
    <t>PUGLISI CARMELO</t>
  </si>
  <si>
    <t>VIA NUOVA S. BARBARA</t>
  </si>
  <si>
    <t>SIRACUSA</t>
  </si>
  <si>
    <t>FLORIDIA</t>
  </si>
  <si>
    <t>ADRANO</t>
  </si>
  <si>
    <t>GRAMMICHELE</t>
  </si>
  <si>
    <t>TORRETTA</t>
  </si>
  <si>
    <t>SCORDIA</t>
  </si>
  <si>
    <t>VIA SOTT.NTE CICERO ( EX P.ZZA DALLA C</t>
  </si>
  <si>
    <t>CARLENTINI</t>
  </si>
  <si>
    <t>ALCAMO</t>
  </si>
  <si>
    <t>BARCELLONA P.G.</t>
  </si>
  <si>
    <t>LICATA</t>
  </si>
  <si>
    <t>PALAGONIA</t>
  </si>
  <si>
    <t>MAZARA DEL VALLO</t>
  </si>
  <si>
    <t>CATANIA</t>
  </si>
  <si>
    <t>CASTELDACCIA</t>
  </si>
  <si>
    <t>SAVOCA</t>
  </si>
  <si>
    <t>AVOLA</t>
  </si>
  <si>
    <t>ALTAVILLA MILICIA</t>
  </si>
  <si>
    <t>RAGUSA</t>
  </si>
  <si>
    <t>SINAGRA</t>
  </si>
  <si>
    <t>SPADAFORA</t>
  </si>
  <si>
    <t>COMISO</t>
  </si>
  <si>
    <t>CARINI</t>
  </si>
  <si>
    <t>MARSALA</t>
  </si>
  <si>
    <t>SAN GIUSEPPE JATO</t>
  </si>
  <si>
    <t>PATTI</t>
  </si>
  <si>
    <t>CAPO D'ORLANDO</t>
  </si>
  <si>
    <t>FALCONE</t>
  </si>
  <si>
    <t>VALDINA</t>
  </si>
  <si>
    <t>LENTINI</t>
  </si>
  <si>
    <t>P. DI MONTECHIARO</t>
  </si>
  <si>
    <t>MISTRETTA</t>
  </si>
  <si>
    <t>MILITELLO CT</t>
  </si>
  <si>
    <t>TORREGROTTA</t>
  </si>
  <si>
    <t>ROMETTA MAREA</t>
  </si>
  <si>
    <t>S. AGATA MILITELLO</t>
  </si>
  <si>
    <t>VILLAFRANCA T.</t>
  </si>
  <si>
    <t>MONT. ELICONA</t>
  </si>
  <si>
    <t>MONTALBANO ELICONA (ME)</t>
  </si>
  <si>
    <t>AUGUSTA</t>
  </si>
  <si>
    <t>BROLO</t>
  </si>
  <si>
    <t>PIRAINO</t>
  </si>
  <si>
    <t>GIOIOSA MAREA</t>
  </si>
  <si>
    <t>S. MARCO D'ALUNZIO</t>
  </si>
  <si>
    <t>S. ANGELO DI BROLO</t>
  </si>
  <si>
    <t>SCALETTA ZANCLEA</t>
  </si>
  <si>
    <t>S. TERESA RIVA</t>
  </si>
  <si>
    <t>SAPONARA</t>
  </si>
  <si>
    <t>CASTELL'UMBERTO</t>
  </si>
  <si>
    <t>GRAVINA DI CATANIA</t>
  </si>
  <si>
    <t>MISILMERI</t>
  </si>
  <si>
    <t>VIA LEONCAVALLO 11</t>
  </si>
  <si>
    <t>ZINGALES BOTTA BENEDETTA</t>
  </si>
  <si>
    <t>ALI' TERME</t>
  </si>
  <si>
    <t>ALCARA LI FUSI</t>
  </si>
  <si>
    <t>ITALA</t>
  </si>
  <si>
    <t>TROVATELLO TINDARA MARIA</t>
  </si>
  <si>
    <t>ZONE CARENTI DI ASSISTENZA PRIMARIA 1° SETTEMBRE 2012 (ALL. C)</t>
  </si>
  <si>
    <t>LIBRIZZI</t>
  </si>
  <si>
    <t>GOLINO MARIA</t>
  </si>
  <si>
    <t>VIA CAV. VITTORIO VENETO 10/22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</si>
</sst>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2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4.00390625" style="0" bestFit="1" customWidth="1"/>
    <col min="2" max="2" width="36.00390625" style="0" bestFit="1" customWidth="1"/>
    <col min="3" max="3" width="10.140625" style="0" bestFit="1" customWidth="1"/>
    <col min="4" max="4" width="47.28125" style="0" hidden="1" customWidth="1"/>
    <col min="5" max="5" width="34.7109375" style="0" bestFit="1" customWidth="1"/>
    <col min="6" max="6" width="20.7109375" style="0" bestFit="1" customWidth="1"/>
    <col min="7" max="7" width="6.00390625" style="0" customWidth="1"/>
    <col min="8" max="8" width="3.00390625" style="0" customWidth="1"/>
    <col min="9" max="9" width="6.7109375" style="0" customWidth="1"/>
    <col min="10" max="10" width="5.8515625" style="0" customWidth="1"/>
    <col min="11" max="11" width="3.421875" style="0" bestFit="1" customWidth="1"/>
    <col min="12" max="13" width="5.57421875" style="0" bestFit="1" customWidth="1"/>
    <col min="15" max="15" width="10.140625" style="0" bestFit="1" customWidth="1"/>
  </cols>
  <sheetData>
    <row r="1" spans="1:13" ht="26.25" customHeight="1">
      <c r="A1" s="8" t="s">
        <v>983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6.25" customHeight="1">
      <c r="A2" s="9" t="s">
        <v>349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5" ht="60.75" customHeight="1">
      <c r="A3" s="3" t="s">
        <v>132</v>
      </c>
      <c r="B3" s="3" t="s">
        <v>133</v>
      </c>
      <c r="C3" s="4" t="s">
        <v>350</v>
      </c>
      <c r="D3" s="3" t="s">
        <v>134</v>
      </c>
      <c r="E3" s="3" t="s">
        <v>135</v>
      </c>
      <c r="F3" s="3" t="s">
        <v>351</v>
      </c>
      <c r="G3" s="4" t="s">
        <v>352</v>
      </c>
      <c r="H3" s="3" t="s">
        <v>266</v>
      </c>
      <c r="I3" s="4" t="s">
        <v>358</v>
      </c>
      <c r="J3" s="4" t="s">
        <v>359</v>
      </c>
      <c r="K3" s="4" t="s">
        <v>353</v>
      </c>
      <c r="L3" s="4" t="s">
        <v>354</v>
      </c>
      <c r="M3" s="3" t="s">
        <v>355</v>
      </c>
      <c r="N3" s="5" t="s">
        <v>356</v>
      </c>
      <c r="O3" s="4" t="s">
        <v>357</v>
      </c>
    </row>
    <row r="4" spans="1:17" ht="12.75">
      <c r="A4">
        <v>1</v>
      </c>
      <c r="B4" t="s">
        <v>258</v>
      </c>
      <c r="C4" s="1">
        <v>17189</v>
      </c>
      <c r="D4" t="s">
        <v>259</v>
      </c>
      <c r="E4" t="s">
        <v>260</v>
      </c>
      <c r="F4" s="1" t="s">
        <v>953</v>
      </c>
      <c r="G4" s="6" t="str">
        <f>IF(H4=$Q$6,$Q$8,$Q$9)</f>
        <v>B</v>
      </c>
      <c r="I4" s="7">
        <v>64.2</v>
      </c>
      <c r="K4" s="7">
        <f aca="true" t="shared" si="0" ref="K4:K67">IF(J4="","",IF(J4=$Q$7,7.2,0))</f>
      </c>
      <c r="L4" s="7">
        <f aca="true" t="shared" si="1" ref="L4:L67">IF(F4="","",IF(F4=$Q$5,0,IF(F4=$Q$4,20,25)))</f>
        <v>25</v>
      </c>
      <c r="M4" s="7">
        <f aca="true" t="shared" si="2" ref="M4:M67">IF(F4="","",IF(K4="",I4+L4,K4+I4+L4))</f>
        <v>89.2</v>
      </c>
      <c r="N4" s="2">
        <v>85</v>
      </c>
      <c r="O4" s="1">
        <v>27374</v>
      </c>
      <c r="Q4" t="s">
        <v>816</v>
      </c>
    </row>
    <row r="5" spans="1:17" ht="12.75">
      <c r="A5">
        <v>2</v>
      </c>
      <c r="B5" t="s">
        <v>258</v>
      </c>
      <c r="C5" s="1">
        <v>17189</v>
      </c>
      <c r="D5" t="s">
        <v>259</v>
      </c>
      <c r="E5" t="s">
        <v>260</v>
      </c>
      <c r="F5" s="1" t="s">
        <v>816</v>
      </c>
      <c r="G5" s="6" t="str">
        <f aca="true" t="shared" si="3" ref="G5:G21">IF(H5=$Q$6,$Q$8,$Q$9)</f>
        <v>B</v>
      </c>
      <c r="I5" s="7">
        <v>64.2</v>
      </c>
      <c r="K5" s="7">
        <f t="shared" si="0"/>
      </c>
      <c r="L5" s="7">
        <f t="shared" si="1"/>
        <v>20</v>
      </c>
      <c r="M5" s="7">
        <f t="shared" si="2"/>
        <v>84.2</v>
      </c>
      <c r="N5" s="2">
        <v>85</v>
      </c>
      <c r="O5" s="1">
        <v>27374</v>
      </c>
      <c r="Q5" t="s">
        <v>817</v>
      </c>
    </row>
    <row r="6" spans="1:17" ht="12.75">
      <c r="A6">
        <v>3</v>
      </c>
      <c r="B6" t="s">
        <v>267</v>
      </c>
      <c r="C6" s="1">
        <v>22386</v>
      </c>
      <c r="D6" t="s">
        <v>268</v>
      </c>
      <c r="E6" t="s">
        <v>269</v>
      </c>
      <c r="F6" s="1" t="s">
        <v>816</v>
      </c>
      <c r="G6" s="6" t="str">
        <f t="shared" si="3"/>
        <v>B</v>
      </c>
      <c r="I6" s="7">
        <v>59.2</v>
      </c>
      <c r="K6" s="7">
        <f t="shared" si="0"/>
      </c>
      <c r="L6" s="7">
        <f t="shared" si="1"/>
        <v>20</v>
      </c>
      <c r="M6" s="7">
        <f t="shared" si="2"/>
        <v>79.2</v>
      </c>
      <c r="N6" s="2" t="s">
        <v>262</v>
      </c>
      <c r="O6" s="1">
        <v>31359</v>
      </c>
      <c r="Q6" t="s">
        <v>266</v>
      </c>
    </row>
    <row r="7" spans="1:15" ht="12.75">
      <c r="A7">
        <v>4</v>
      </c>
      <c r="B7" t="s">
        <v>282</v>
      </c>
      <c r="C7" s="1">
        <v>21082</v>
      </c>
      <c r="D7" t="s">
        <v>283</v>
      </c>
      <c r="E7" t="s">
        <v>284</v>
      </c>
      <c r="F7" s="1" t="s">
        <v>935</v>
      </c>
      <c r="G7" s="6" t="str">
        <f t="shared" si="3"/>
        <v>B</v>
      </c>
      <c r="I7" s="7">
        <v>54.15</v>
      </c>
      <c r="K7" s="7">
        <f t="shared" si="0"/>
      </c>
      <c r="L7" s="7">
        <f t="shared" si="1"/>
        <v>25</v>
      </c>
      <c r="M7" s="7">
        <f t="shared" si="2"/>
        <v>79.15</v>
      </c>
      <c r="N7" s="2" t="s">
        <v>262</v>
      </c>
      <c r="O7" s="1">
        <v>31035</v>
      </c>
    </row>
    <row r="8" spans="1:17" ht="12.75">
      <c r="A8">
        <v>5</v>
      </c>
      <c r="B8" t="s">
        <v>285</v>
      </c>
      <c r="C8" s="1">
        <v>19896</v>
      </c>
      <c r="D8" t="s">
        <v>286</v>
      </c>
      <c r="E8" t="s">
        <v>265</v>
      </c>
      <c r="F8" s="1" t="s">
        <v>840</v>
      </c>
      <c r="G8" s="6" t="str">
        <f t="shared" si="3"/>
        <v>B</v>
      </c>
      <c r="I8" s="7">
        <v>53.9</v>
      </c>
      <c r="K8" s="7">
        <f t="shared" si="0"/>
      </c>
      <c r="L8" s="7">
        <f t="shared" si="1"/>
        <v>25</v>
      </c>
      <c r="M8" s="7">
        <f t="shared" si="2"/>
        <v>78.9</v>
      </c>
      <c r="N8" s="2">
        <v>105</v>
      </c>
      <c r="O8" s="1">
        <v>29311</v>
      </c>
      <c r="Q8" t="s">
        <v>818</v>
      </c>
    </row>
    <row r="9" spans="1:17" ht="12.75">
      <c r="A9">
        <v>6</v>
      </c>
      <c r="B9" t="s">
        <v>289</v>
      </c>
      <c r="C9" s="1">
        <v>21431</v>
      </c>
      <c r="D9" t="s">
        <v>290</v>
      </c>
      <c r="E9" t="s">
        <v>265</v>
      </c>
      <c r="F9" s="1" t="s">
        <v>840</v>
      </c>
      <c r="G9" s="6" t="str">
        <f t="shared" si="3"/>
        <v>B</v>
      </c>
      <c r="I9" s="7">
        <v>52.9</v>
      </c>
      <c r="K9" s="7">
        <f t="shared" si="0"/>
      </c>
      <c r="L9" s="7">
        <f t="shared" si="1"/>
        <v>25</v>
      </c>
      <c r="M9" s="7">
        <f t="shared" si="2"/>
        <v>77.9</v>
      </c>
      <c r="N9" s="2" t="s">
        <v>262</v>
      </c>
      <c r="O9" s="1">
        <v>31001</v>
      </c>
      <c r="Q9" t="s">
        <v>819</v>
      </c>
    </row>
    <row r="10" spans="1:15" ht="12.75">
      <c r="A10">
        <v>7</v>
      </c>
      <c r="B10" t="s">
        <v>291</v>
      </c>
      <c r="C10" s="1">
        <v>21788</v>
      </c>
      <c r="D10" t="s">
        <v>292</v>
      </c>
      <c r="E10" t="s">
        <v>265</v>
      </c>
      <c r="F10" s="1" t="s">
        <v>840</v>
      </c>
      <c r="G10" s="6" t="str">
        <f t="shared" si="3"/>
        <v>B</v>
      </c>
      <c r="I10" s="7">
        <v>52.7</v>
      </c>
      <c r="K10" s="7">
        <f t="shared" si="0"/>
      </c>
      <c r="L10" s="7">
        <f t="shared" si="1"/>
        <v>25</v>
      </c>
      <c r="M10" s="7">
        <f t="shared" si="2"/>
        <v>77.7</v>
      </c>
      <c r="N10" s="2" t="s">
        <v>262</v>
      </c>
      <c r="O10" s="1">
        <v>31875</v>
      </c>
    </row>
    <row r="11" spans="1:15" ht="12.75">
      <c r="A11">
        <v>8</v>
      </c>
      <c r="B11" t="s">
        <v>294</v>
      </c>
      <c r="C11" s="1">
        <v>21977</v>
      </c>
      <c r="D11" t="s">
        <v>295</v>
      </c>
      <c r="E11" t="s">
        <v>296</v>
      </c>
      <c r="F11" s="1" t="s">
        <v>951</v>
      </c>
      <c r="G11" s="6" t="str">
        <f t="shared" si="3"/>
        <v>B</v>
      </c>
      <c r="I11" s="7">
        <v>52.6</v>
      </c>
      <c r="K11" s="7">
        <f t="shared" si="0"/>
      </c>
      <c r="L11" s="7">
        <f t="shared" si="1"/>
        <v>25</v>
      </c>
      <c r="M11" s="7">
        <f t="shared" si="2"/>
        <v>77.6</v>
      </c>
      <c r="N11" s="2" t="s">
        <v>262</v>
      </c>
      <c r="O11" s="1">
        <v>31247</v>
      </c>
    </row>
    <row r="12" spans="1:15" ht="12.75">
      <c r="A12">
        <v>9</v>
      </c>
      <c r="B12" t="s">
        <v>297</v>
      </c>
      <c r="C12" s="1">
        <v>19949</v>
      </c>
      <c r="D12" t="s">
        <v>298</v>
      </c>
      <c r="E12" t="s">
        <v>265</v>
      </c>
      <c r="F12" s="1" t="s">
        <v>840</v>
      </c>
      <c r="G12" s="6" t="str">
        <f t="shared" si="3"/>
        <v>B</v>
      </c>
      <c r="I12" s="7">
        <v>52.5</v>
      </c>
      <c r="K12" s="7">
        <f t="shared" si="0"/>
      </c>
      <c r="L12" s="7">
        <f t="shared" si="1"/>
        <v>25</v>
      </c>
      <c r="M12" s="7">
        <f t="shared" si="2"/>
        <v>77.5</v>
      </c>
      <c r="N12" s="2" t="s">
        <v>262</v>
      </c>
      <c r="O12" s="1">
        <v>30799</v>
      </c>
    </row>
    <row r="13" spans="1:15" ht="12.75">
      <c r="A13">
        <v>10</v>
      </c>
      <c r="B13" t="s">
        <v>310</v>
      </c>
      <c r="C13" s="1">
        <v>23199</v>
      </c>
      <c r="D13" t="s">
        <v>311</v>
      </c>
      <c r="E13" t="s">
        <v>265</v>
      </c>
      <c r="F13" s="1" t="s">
        <v>840</v>
      </c>
      <c r="G13" s="6" t="str">
        <f t="shared" si="3"/>
        <v>B</v>
      </c>
      <c r="I13" s="7">
        <v>50</v>
      </c>
      <c r="K13" s="7">
        <f t="shared" si="0"/>
      </c>
      <c r="L13" s="7">
        <f t="shared" si="1"/>
        <v>25</v>
      </c>
      <c r="M13" s="7">
        <f t="shared" si="2"/>
        <v>75</v>
      </c>
      <c r="N13" s="2" t="s">
        <v>262</v>
      </c>
      <c r="O13" s="1">
        <v>31974</v>
      </c>
    </row>
    <row r="14" spans="1:15" ht="12.75">
      <c r="A14">
        <v>11</v>
      </c>
      <c r="B14" t="s">
        <v>312</v>
      </c>
      <c r="C14" s="1">
        <v>20435</v>
      </c>
      <c r="D14" t="s">
        <v>313</v>
      </c>
      <c r="E14" t="s">
        <v>265</v>
      </c>
      <c r="F14" s="1" t="s">
        <v>840</v>
      </c>
      <c r="G14" s="6" t="str">
        <f t="shared" si="3"/>
        <v>B</v>
      </c>
      <c r="I14" s="7">
        <v>49.8</v>
      </c>
      <c r="K14" s="7">
        <f t="shared" si="0"/>
      </c>
      <c r="L14" s="7">
        <f t="shared" si="1"/>
        <v>25</v>
      </c>
      <c r="M14" s="7">
        <f t="shared" si="2"/>
        <v>74.8</v>
      </c>
      <c r="N14" s="2" t="s">
        <v>262</v>
      </c>
      <c r="O14" s="1">
        <v>30266</v>
      </c>
    </row>
    <row r="15" spans="1:15" ht="12.75">
      <c r="A15">
        <v>12</v>
      </c>
      <c r="B15" t="s">
        <v>314</v>
      </c>
      <c r="C15" s="1">
        <v>22652</v>
      </c>
      <c r="D15" t="s">
        <v>315</v>
      </c>
      <c r="E15" t="s">
        <v>296</v>
      </c>
      <c r="F15" s="1" t="s">
        <v>951</v>
      </c>
      <c r="G15" s="6" t="str">
        <f t="shared" si="3"/>
        <v>B</v>
      </c>
      <c r="I15" s="7">
        <v>49.6</v>
      </c>
      <c r="K15" s="7">
        <f t="shared" si="0"/>
      </c>
      <c r="L15" s="7">
        <f t="shared" si="1"/>
        <v>25</v>
      </c>
      <c r="M15" s="7">
        <f t="shared" si="2"/>
        <v>74.6</v>
      </c>
      <c r="N15" s="2" t="s">
        <v>262</v>
      </c>
      <c r="O15" s="1">
        <v>31761</v>
      </c>
    </row>
    <row r="16" spans="1:15" ht="12.75">
      <c r="A16">
        <v>13</v>
      </c>
      <c r="B16" t="s">
        <v>316</v>
      </c>
      <c r="C16" s="1">
        <v>22075</v>
      </c>
      <c r="D16" t="s">
        <v>317</v>
      </c>
      <c r="E16" t="s">
        <v>284</v>
      </c>
      <c r="F16" s="1" t="s">
        <v>935</v>
      </c>
      <c r="G16" s="6" t="str">
        <f t="shared" si="3"/>
        <v>B</v>
      </c>
      <c r="I16" s="7">
        <v>49.5</v>
      </c>
      <c r="K16" s="7">
        <f t="shared" si="0"/>
      </c>
      <c r="L16" s="7">
        <f t="shared" si="1"/>
        <v>25</v>
      </c>
      <c r="M16" s="7">
        <f t="shared" si="2"/>
        <v>74.5</v>
      </c>
      <c r="N16" s="2" t="s">
        <v>262</v>
      </c>
      <c r="O16" s="1">
        <v>32244</v>
      </c>
    </row>
    <row r="17" spans="1:15" ht="12.75">
      <c r="A17">
        <v>14</v>
      </c>
      <c r="B17" t="s">
        <v>318</v>
      </c>
      <c r="C17" s="1">
        <v>23604</v>
      </c>
      <c r="D17" t="s">
        <v>319</v>
      </c>
      <c r="E17" t="s">
        <v>320</v>
      </c>
      <c r="F17" s="1" t="s">
        <v>970</v>
      </c>
      <c r="G17" s="6" t="str">
        <f t="shared" si="3"/>
        <v>B</v>
      </c>
      <c r="I17" s="7">
        <v>49.4</v>
      </c>
      <c r="K17" s="7">
        <f t="shared" si="0"/>
      </c>
      <c r="L17" s="7">
        <f t="shared" si="1"/>
        <v>25</v>
      </c>
      <c r="M17" s="7">
        <f t="shared" si="2"/>
        <v>74.4</v>
      </c>
      <c r="N17" s="2">
        <v>110</v>
      </c>
      <c r="O17" s="1">
        <v>32811</v>
      </c>
    </row>
    <row r="18" spans="1:15" ht="12.75">
      <c r="A18">
        <v>15</v>
      </c>
      <c r="B18" t="s">
        <v>321</v>
      </c>
      <c r="C18" s="1">
        <v>21504</v>
      </c>
      <c r="D18" t="s">
        <v>322</v>
      </c>
      <c r="E18" t="s">
        <v>284</v>
      </c>
      <c r="F18" s="1" t="s">
        <v>935</v>
      </c>
      <c r="G18" s="6" t="str">
        <f t="shared" si="3"/>
        <v>B</v>
      </c>
      <c r="I18" s="7">
        <v>49.35</v>
      </c>
      <c r="K18" s="7">
        <f t="shared" si="0"/>
      </c>
      <c r="L18" s="7">
        <f t="shared" si="1"/>
        <v>25</v>
      </c>
      <c r="M18" s="7">
        <f t="shared" si="2"/>
        <v>74.35</v>
      </c>
      <c r="N18" s="2" t="s">
        <v>262</v>
      </c>
      <c r="O18" s="1">
        <v>31517</v>
      </c>
    </row>
    <row r="19" spans="1:15" ht="12.75">
      <c r="A19">
        <v>16</v>
      </c>
      <c r="B19" t="s">
        <v>282</v>
      </c>
      <c r="C19" s="1">
        <v>21082</v>
      </c>
      <c r="D19" t="s">
        <v>283</v>
      </c>
      <c r="E19" t="s">
        <v>284</v>
      </c>
      <c r="F19" s="1" t="s">
        <v>816</v>
      </c>
      <c r="G19" s="6" t="str">
        <f t="shared" si="3"/>
        <v>B</v>
      </c>
      <c r="I19" s="7">
        <v>54.15</v>
      </c>
      <c r="K19" s="7">
        <f t="shared" si="0"/>
      </c>
      <c r="L19" s="7">
        <f t="shared" si="1"/>
        <v>20</v>
      </c>
      <c r="M19" s="7">
        <f t="shared" si="2"/>
        <v>74.15</v>
      </c>
      <c r="N19" s="2" t="s">
        <v>262</v>
      </c>
      <c r="O19" s="1">
        <v>31035</v>
      </c>
    </row>
    <row r="20" spans="1:15" ht="12.75">
      <c r="A20">
        <v>17</v>
      </c>
      <c r="B20" t="s">
        <v>324</v>
      </c>
      <c r="C20" s="1">
        <v>22626</v>
      </c>
      <c r="D20" t="s">
        <v>407</v>
      </c>
      <c r="E20" t="s">
        <v>325</v>
      </c>
      <c r="F20" s="1" t="s">
        <v>968</v>
      </c>
      <c r="G20" s="6" t="str">
        <f t="shared" si="3"/>
        <v>B</v>
      </c>
      <c r="I20" s="7">
        <v>48.9</v>
      </c>
      <c r="K20" s="7">
        <f t="shared" si="0"/>
      </c>
      <c r="L20" s="7">
        <f t="shared" si="1"/>
        <v>25</v>
      </c>
      <c r="M20" s="7">
        <f t="shared" si="2"/>
        <v>73.9</v>
      </c>
      <c r="N20" s="2" t="s">
        <v>262</v>
      </c>
      <c r="O20" s="1">
        <v>31973</v>
      </c>
    </row>
    <row r="21" spans="1:15" ht="12.75">
      <c r="A21">
        <v>18</v>
      </c>
      <c r="B21" t="s">
        <v>285</v>
      </c>
      <c r="C21" s="1">
        <v>19896</v>
      </c>
      <c r="D21" t="s">
        <v>286</v>
      </c>
      <c r="E21" t="s">
        <v>265</v>
      </c>
      <c r="F21" s="1" t="s">
        <v>816</v>
      </c>
      <c r="G21" s="6" t="str">
        <f t="shared" si="3"/>
        <v>B</v>
      </c>
      <c r="I21" s="7">
        <v>53.9</v>
      </c>
      <c r="K21" s="7">
        <f t="shared" si="0"/>
      </c>
      <c r="L21" s="7">
        <f t="shared" si="1"/>
        <v>20</v>
      </c>
      <c r="M21" s="7">
        <f t="shared" si="2"/>
        <v>73.9</v>
      </c>
      <c r="N21" s="2">
        <v>105</v>
      </c>
      <c r="O21" s="1">
        <v>29311</v>
      </c>
    </row>
    <row r="22" spans="1:15" ht="12.75">
      <c r="A22">
        <v>19</v>
      </c>
      <c r="B22" t="s">
        <v>327</v>
      </c>
      <c r="C22" s="1">
        <v>20143</v>
      </c>
      <c r="D22" t="s">
        <v>328</v>
      </c>
      <c r="E22" t="s">
        <v>265</v>
      </c>
      <c r="F22" s="1" t="s">
        <v>840</v>
      </c>
      <c r="G22" s="6" t="str">
        <f>IF(H22=$Q$6,$Q$8,$Q$9)</f>
        <v>A</v>
      </c>
      <c r="H22" t="s">
        <v>266</v>
      </c>
      <c r="I22" s="7">
        <v>48.75</v>
      </c>
      <c r="K22" s="7">
        <f t="shared" si="0"/>
      </c>
      <c r="L22" s="7">
        <f t="shared" si="1"/>
        <v>25</v>
      </c>
      <c r="M22" s="7">
        <f t="shared" si="2"/>
        <v>73.75</v>
      </c>
      <c r="N22" s="2">
        <v>106</v>
      </c>
      <c r="O22" s="1">
        <v>30151</v>
      </c>
    </row>
    <row r="23" spans="1:15" ht="12.75">
      <c r="A23">
        <v>20</v>
      </c>
      <c r="B23" t="s">
        <v>330</v>
      </c>
      <c r="C23" s="1">
        <v>20444</v>
      </c>
      <c r="D23" t="s">
        <v>331</v>
      </c>
      <c r="E23" t="s">
        <v>265</v>
      </c>
      <c r="F23" s="1" t="s">
        <v>840</v>
      </c>
      <c r="G23" s="6" t="str">
        <f>IF(H23=$Q$6,$Q$8,$Q$9)</f>
        <v>B</v>
      </c>
      <c r="I23" s="7">
        <v>48.7</v>
      </c>
      <c r="K23" s="7">
        <f t="shared" si="0"/>
      </c>
      <c r="L23" s="7">
        <f t="shared" si="1"/>
        <v>25</v>
      </c>
      <c r="M23" s="7">
        <f t="shared" si="2"/>
        <v>73.7</v>
      </c>
      <c r="N23" s="2">
        <v>105</v>
      </c>
      <c r="O23" s="1">
        <v>31035</v>
      </c>
    </row>
    <row r="24" spans="1:15" ht="12.75">
      <c r="A24">
        <v>21</v>
      </c>
      <c r="B24" t="s">
        <v>333</v>
      </c>
      <c r="C24" s="1">
        <v>21746</v>
      </c>
      <c r="D24" t="s">
        <v>334</v>
      </c>
      <c r="E24" t="s">
        <v>265</v>
      </c>
      <c r="F24" s="1" t="s">
        <v>840</v>
      </c>
      <c r="G24" s="6" t="str">
        <f aca="true" t="shared" si="4" ref="G24:G86">IF(H24=$Q$6,$Q$8,$Q$9)</f>
        <v>B</v>
      </c>
      <c r="I24" s="7">
        <v>48.5</v>
      </c>
      <c r="K24" s="7">
        <f t="shared" si="0"/>
      </c>
      <c r="L24" s="7">
        <f t="shared" si="1"/>
        <v>25</v>
      </c>
      <c r="M24" s="7">
        <f t="shared" si="2"/>
        <v>73.5</v>
      </c>
      <c r="N24" s="2" t="s">
        <v>262</v>
      </c>
      <c r="O24" s="1">
        <v>31099</v>
      </c>
    </row>
    <row r="25" spans="1:15" ht="12.75">
      <c r="A25">
        <v>22</v>
      </c>
      <c r="B25" t="s">
        <v>335</v>
      </c>
      <c r="C25" s="1">
        <v>21133</v>
      </c>
      <c r="D25" t="s">
        <v>336</v>
      </c>
      <c r="E25" t="s">
        <v>337</v>
      </c>
      <c r="F25" s="1" t="s">
        <v>967</v>
      </c>
      <c r="G25" s="6" t="str">
        <f t="shared" si="4"/>
        <v>B</v>
      </c>
      <c r="I25" s="7">
        <v>48.5</v>
      </c>
      <c r="K25" s="7">
        <f t="shared" si="0"/>
      </c>
      <c r="L25" s="7">
        <f t="shared" si="1"/>
        <v>25</v>
      </c>
      <c r="M25" s="7">
        <f t="shared" si="2"/>
        <v>73.5</v>
      </c>
      <c r="N25" s="2">
        <v>107</v>
      </c>
      <c r="O25" s="1">
        <v>31845</v>
      </c>
    </row>
    <row r="26" spans="1:15" ht="12.75">
      <c r="A26">
        <v>23</v>
      </c>
      <c r="B26" t="s">
        <v>341</v>
      </c>
      <c r="C26" s="1">
        <v>22265</v>
      </c>
      <c r="D26" t="s">
        <v>342</v>
      </c>
      <c r="E26" t="s">
        <v>284</v>
      </c>
      <c r="F26" s="1" t="s">
        <v>935</v>
      </c>
      <c r="G26" s="6" t="str">
        <f t="shared" si="4"/>
        <v>B</v>
      </c>
      <c r="I26" s="7">
        <v>48.3</v>
      </c>
      <c r="K26" s="7">
        <f t="shared" si="0"/>
      </c>
      <c r="L26" s="7">
        <f t="shared" si="1"/>
        <v>25</v>
      </c>
      <c r="M26" s="7">
        <f t="shared" si="2"/>
        <v>73.3</v>
      </c>
      <c r="N26" s="2">
        <v>107</v>
      </c>
      <c r="O26" s="1">
        <v>32609</v>
      </c>
    </row>
    <row r="27" spans="1:15" ht="12.75">
      <c r="A27">
        <v>24</v>
      </c>
      <c r="B27" t="s">
        <v>291</v>
      </c>
      <c r="C27" s="1">
        <v>21788</v>
      </c>
      <c r="D27" t="s">
        <v>292</v>
      </c>
      <c r="E27" t="s">
        <v>265</v>
      </c>
      <c r="F27" s="1" t="s">
        <v>816</v>
      </c>
      <c r="G27" s="6" t="str">
        <f t="shared" si="4"/>
        <v>B</v>
      </c>
      <c r="I27" s="7">
        <v>52.7</v>
      </c>
      <c r="K27" s="7">
        <f t="shared" si="0"/>
      </c>
      <c r="L27" s="7">
        <f t="shared" si="1"/>
        <v>20</v>
      </c>
      <c r="M27" s="7">
        <f t="shared" si="2"/>
        <v>72.7</v>
      </c>
      <c r="N27" s="2" t="s">
        <v>262</v>
      </c>
      <c r="O27" s="1">
        <v>31875</v>
      </c>
    </row>
    <row r="28" spans="1:15" ht="12.75">
      <c r="A28">
        <v>25</v>
      </c>
      <c r="B28" t="s">
        <v>843</v>
      </c>
      <c r="C28" s="1">
        <v>21552</v>
      </c>
      <c r="D28" t="s">
        <v>844</v>
      </c>
      <c r="E28" t="s">
        <v>265</v>
      </c>
      <c r="F28" s="1" t="s">
        <v>840</v>
      </c>
      <c r="G28" s="6" t="str">
        <f t="shared" si="4"/>
        <v>B</v>
      </c>
      <c r="I28" s="7">
        <v>47.7</v>
      </c>
      <c r="K28" s="7">
        <f t="shared" si="0"/>
      </c>
      <c r="L28" s="7">
        <f t="shared" si="1"/>
        <v>25</v>
      </c>
      <c r="M28" s="7">
        <f t="shared" si="2"/>
        <v>72.7</v>
      </c>
      <c r="N28" s="2" t="s">
        <v>262</v>
      </c>
      <c r="O28" s="1">
        <v>31082</v>
      </c>
    </row>
    <row r="29" spans="1:15" ht="12.75">
      <c r="A29">
        <v>26</v>
      </c>
      <c r="B29" t="s">
        <v>847</v>
      </c>
      <c r="C29" s="1">
        <v>22673</v>
      </c>
      <c r="D29" t="s">
        <v>848</v>
      </c>
      <c r="E29" t="s">
        <v>849</v>
      </c>
      <c r="F29" s="1" t="s">
        <v>957</v>
      </c>
      <c r="G29" s="6" t="str">
        <f t="shared" si="4"/>
        <v>B</v>
      </c>
      <c r="I29" s="7">
        <v>47.5</v>
      </c>
      <c r="K29" s="7">
        <f t="shared" si="0"/>
      </c>
      <c r="L29" s="7">
        <f t="shared" si="1"/>
        <v>25</v>
      </c>
      <c r="M29" s="7">
        <f t="shared" si="2"/>
        <v>72.5</v>
      </c>
      <c r="N29" s="2">
        <v>107</v>
      </c>
      <c r="O29" s="1">
        <v>32825</v>
      </c>
    </row>
    <row r="30" spans="1:15" ht="12.75">
      <c r="A30">
        <v>27</v>
      </c>
      <c r="B30" t="s">
        <v>978</v>
      </c>
      <c r="C30" s="1">
        <v>23053</v>
      </c>
      <c r="D30" t="s">
        <v>850</v>
      </c>
      <c r="E30" t="s">
        <v>851</v>
      </c>
      <c r="F30" s="1" t="s">
        <v>961</v>
      </c>
      <c r="G30" s="6" t="str">
        <f t="shared" si="4"/>
        <v>B</v>
      </c>
      <c r="I30" s="7">
        <v>47.3</v>
      </c>
      <c r="K30" s="7">
        <f t="shared" si="0"/>
      </c>
      <c r="L30" s="7">
        <f t="shared" si="1"/>
        <v>25</v>
      </c>
      <c r="M30" s="7">
        <f t="shared" si="2"/>
        <v>72.3</v>
      </c>
      <c r="N30" s="2">
        <v>104</v>
      </c>
      <c r="O30" s="1">
        <v>32608</v>
      </c>
    </row>
    <row r="31" spans="1:15" ht="12.75">
      <c r="A31">
        <v>28</v>
      </c>
      <c r="B31" t="s">
        <v>852</v>
      </c>
      <c r="C31" s="1">
        <v>23232</v>
      </c>
      <c r="D31" t="s">
        <v>853</v>
      </c>
      <c r="E31" t="s">
        <v>265</v>
      </c>
      <c r="F31" s="1" t="s">
        <v>840</v>
      </c>
      <c r="G31" s="6" t="str">
        <f t="shared" si="4"/>
        <v>B</v>
      </c>
      <c r="I31" s="7">
        <v>47.2</v>
      </c>
      <c r="K31" s="7">
        <f t="shared" si="0"/>
      </c>
      <c r="L31" s="7">
        <f t="shared" si="1"/>
        <v>25</v>
      </c>
      <c r="M31" s="7">
        <f t="shared" si="2"/>
        <v>72.2</v>
      </c>
      <c r="N31" s="2" t="s">
        <v>262</v>
      </c>
      <c r="O31" s="1">
        <v>32609</v>
      </c>
    </row>
    <row r="32" spans="1:15" ht="12.75">
      <c r="A32">
        <v>29</v>
      </c>
      <c r="B32" t="s">
        <v>300</v>
      </c>
      <c r="C32" s="1">
        <v>21025</v>
      </c>
      <c r="D32" t="s">
        <v>301</v>
      </c>
      <c r="E32" t="s">
        <v>302</v>
      </c>
      <c r="F32" s="1" t="s">
        <v>816</v>
      </c>
      <c r="G32" s="6" t="str">
        <f t="shared" si="4"/>
        <v>B</v>
      </c>
      <c r="I32" s="7">
        <v>52.2</v>
      </c>
      <c r="K32" s="7">
        <f t="shared" si="0"/>
      </c>
      <c r="L32" s="7">
        <f t="shared" si="1"/>
        <v>20</v>
      </c>
      <c r="M32" s="7">
        <f t="shared" si="2"/>
        <v>72.2</v>
      </c>
      <c r="N32" s="2" t="s">
        <v>262</v>
      </c>
      <c r="O32" s="1">
        <v>31034</v>
      </c>
    </row>
    <row r="33" spans="1:15" ht="12.75">
      <c r="A33">
        <v>30</v>
      </c>
      <c r="B33" t="s">
        <v>854</v>
      </c>
      <c r="C33" s="1">
        <v>19334</v>
      </c>
      <c r="D33" t="s">
        <v>855</v>
      </c>
      <c r="E33" t="s">
        <v>856</v>
      </c>
      <c r="F33" s="1" t="s">
        <v>962</v>
      </c>
      <c r="G33" s="6" t="str">
        <f t="shared" si="4"/>
        <v>B</v>
      </c>
      <c r="I33" s="7">
        <v>47.2</v>
      </c>
      <c r="K33" s="7">
        <f t="shared" si="0"/>
      </c>
      <c r="L33" s="7">
        <f t="shared" si="1"/>
        <v>25</v>
      </c>
      <c r="M33" s="7">
        <f t="shared" si="2"/>
        <v>72.2</v>
      </c>
      <c r="N33" s="2">
        <v>110</v>
      </c>
      <c r="O33" s="1">
        <v>32244</v>
      </c>
    </row>
    <row r="34" spans="1:15" ht="12.75">
      <c r="A34">
        <v>31</v>
      </c>
      <c r="B34" t="s">
        <v>862</v>
      </c>
      <c r="C34" s="1">
        <v>23382</v>
      </c>
      <c r="D34" t="s">
        <v>863</v>
      </c>
      <c r="E34" t="s">
        <v>864</v>
      </c>
      <c r="F34" s="1" t="s">
        <v>954</v>
      </c>
      <c r="G34" s="6" t="str">
        <f t="shared" si="4"/>
        <v>A</v>
      </c>
      <c r="H34" t="s">
        <v>266</v>
      </c>
      <c r="I34" s="7">
        <v>47</v>
      </c>
      <c r="K34" s="7">
        <f t="shared" si="0"/>
      </c>
      <c r="L34" s="7">
        <f t="shared" si="1"/>
        <v>25</v>
      </c>
      <c r="M34" s="7">
        <f t="shared" si="2"/>
        <v>72</v>
      </c>
      <c r="N34" s="2" t="s">
        <v>262</v>
      </c>
      <c r="O34" s="1">
        <v>33269</v>
      </c>
    </row>
    <row r="35" spans="1:15" ht="12.75">
      <c r="A35">
        <v>32</v>
      </c>
      <c r="B35" t="s">
        <v>869</v>
      </c>
      <c r="C35" s="1">
        <v>23423</v>
      </c>
      <c r="D35" t="s">
        <v>870</v>
      </c>
      <c r="E35" t="s">
        <v>871</v>
      </c>
      <c r="F35" s="1" t="s">
        <v>935</v>
      </c>
      <c r="G35" s="6" t="str">
        <f t="shared" si="4"/>
        <v>B</v>
      </c>
      <c r="I35" s="7">
        <v>46.8</v>
      </c>
      <c r="K35" s="7">
        <f t="shared" si="0"/>
      </c>
      <c r="L35" s="7">
        <f t="shared" si="1"/>
        <v>25</v>
      </c>
      <c r="M35" s="7">
        <f t="shared" si="2"/>
        <v>71.8</v>
      </c>
      <c r="N35" s="2" t="s">
        <v>262</v>
      </c>
      <c r="O35" s="1">
        <v>32863</v>
      </c>
    </row>
    <row r="36" spans="1:15" ht="12.75">
      <c r="A36">
        <v>33</v>
      </c>
      <c r="B36" t="s">
        <v>876</v>
      </c>
      <c r="C36" s="1">
        <v>20945</v>
      </c>
      <c r="D36" t="s">
        <v>877</v>
      </c>
      <c r="E36" t="s">
        <v>272</v>
      </c>
      <c r="F36" s="1" t="s">
        <v>965</v>
      </c>
      <c r="G36" s="6" t="str">
        <f t="shared" si="4"/>
        <v>B</v>
      </c>
      <c r="I36" s="7">
        <v>46.7</v>
      </c>
      <c r="K36" s="7">
        <f t="shared" si="0"/>
      </c>
      <c r="L36" s="7">
        <f t="shared" si="1"/>
        <v>25</v>
      </c>
      <c r="M36" s="7">
        <f t="shared" si="2"/>
        <v>71.7</v>
      </c>
      <c r="N36" s="2">
        <v>97</v>
      </c>
      <c r="O36" s="1">
        <v>31602</v>
      </c>
    </row>
    <row r="37" spans="1:15" ht="12.75">
      <c r="A37">
        <v>34</v>
      </c>
      <c r="B37" t="s">
        <v>414</v>
      </c>
      <c r="C37" s="1">
        <v>21857</v>
      </c>
      <c r="D37" t="s">
        <v>415</v>
      </c>
      <c r="E37" t="s">
        <v>416</v>
      </c>
      <c r="F37" s="1" t="s">
        <v>960</v>
      </c>
      <c r="G37" s="6" t="str">
        <f t="shared" si="4"/>
        <v>B</v>
      </c>
      <c r="I37" s="7">
        <v>46.6</v>
      </c>
      <c r="K37" s="7">
        <f t="shared" si="0"/>
      </c>
      <c r="L37" s="7">
        <f t="shared" si="1"/>
        <v>25</v>
      </c>
      <c r="M37" s="7">
        <f t="shared" si="2"/>
        <v>71.6</v>
      </c>
      <c r="N37" s="2">
        <v>110</v>
      </c>
      <c r="O37" s="1">
        <v>31230</v>
      </c>
    </row>
    <row r="38" spans="1:15" ht="12.75">
      <c r="A38">
        <v>35</v>
      </c>
      <c r="B38" t="s">
        <v>420</v>
      </c>
      <c r="C38" s="1">
        <v>23007</v>
      </c>
      <c r="D38" t="s">
        <v>421</v>
      </c>
      <c r="E38" t="s">
        <v>845</v>
      </c>
      <c r="F38" s="1" t="s">
        <v>956</v>
      </c>
      <c r="G38" s="6" t="str">
        <f t="shared" si="4"/>
        <v>B</v>
      </c>
      <c r="I38" s="7">
        <v>46.4</v>
      </c>
      <c r="K38" s="7">
        <f t="shared" si="0"/>
      </c>
      <c r="L38" s="7">
        <f t="shared" si="1"/>
        <v>25</v>
      </c>
      <c r="M38" s="7">
        <f t="shared" si="2"/>
        <v>71.4</v>
      </c>
      <c r="N38" s="2">
        <v>98</v>
      </c>
      <c r="O38" s="1">
        <v>32589</v>
      </c>
    </row>
    <row r="39" spans="1:15" ht="12.75">
      <c r="A39">
        <v>36</v>
      </c>
      <c r="B39" t="s">
        <v>422</v>
      </c>
      <c r="C39" s="1">
        <v>23306</v>
      </c>
      <c r="D39" t="s">
        <v>423</v>
      </c>
      <c r="E39" t="s">
        <v>265</v>
      </c>
      <c r="F39" s="1" t="s">
        <v>840</v>
      </c>
      <c r="G39" s="6" t="str">
        <f t="shared" si="4"/>
        <v>A</v>
      </c>
      <c r="H39" t="s">
        <v>266</v>
      </c>
      <c r="I39" s="7">
        <v>46.3</v>
      </c>
      <c r="K39" s="7">
        <f t="shared" si="0"/>
      </c>
      <c r="L39" s="7">
        <f t="shared" si="1"/>
        <v>25</v>
      </c>
      <c r="M39" s="7">
        <f t="shared" si="2"/>
        <v>71.3</v>
      </c>
      <c r="N39" s="2" t="s">
        <v>262</v>
      </c>
      <c r="O39" s="1">
        <v>32608</v>
      </c>
    </row>
    <row r="40" spans="1:15" ht="12.75">
      <c r="A40">
        <v>37</v>
      </c>
      <c r="B40" t="s">
        <v>424</v>
      </c>
      <c r="C40" s="1">
        <v>22975</v>
      </c>
      <c r="D40" t="s">
        <v>408</v>
      </c>
      <c r="E40" t="s">
        <v>425</v>
      </c>
      <c r="F40" s="1" t="s">
        <v>946</v>
      </c>
      <c r="G40" s="6" t="str">
        <f t="shared" si="4"/>
        <v>B</v>
      </c>
      <c r="I40" s="7">
        <v>46.3</v>
      </c>
      <c r="K40" s="7">
        <f t="shared" si="0"/>
      </c>
      <c r="L40" s="7">
        <f t="shared" si="1"/>
        <v>25</v>
      </c>
      <c r="M40" s="7">
        <f t="shared" si="2"/>
        <v>71.3</v>
      </c>
      <c r="N40" s="2" t="s">
        <v>262</v>
      </c>
      <c r="O40" s="1">
        <v>33070</v>
      </c>
    </row>
    <row r="41" spans="1:15" ht="12.75">
      <c r="A41">
        <v>38</v>
      </c>
      <c r="B41" t="s">
        <v>427</v>
      </c>
      <c r="C41" s="1">
        <v>24090</v>
      </c>
      <c r="D41" t="s">
        <v>428</v>
      </c>
      <c r="E41" t="s">
        <v>275</v>
      </c>
      <c r="F41" s="1" t="s">
        <v>939</v>
      </c>
      <c r="G41" s="6" t="str">
        <f t="shared" si="4"/>
        <v>B</v>
      </c>
      <c r="I41" s="7">
        <v>46.2</v>
      </c>
      <c r="K41" s="7">
        <f t="shared" si="0"/>
      </c>
      <c r="L41" s="7">
        <f t="shared" si="1"/>
        <v>25</v>
      </c>
      <c r="M41" s="7">
        <f t="shared" si="2"/>
        <v>71.2</v>
      </c>
      <c r="N41" s="2" t="s">
        <v>262</v>
      </c>
      <c r="O41" s="1">
        <v>33171</v>
      </c>
    </row>
    <row r="42" spans="1:15" ht="12.75">
      <c r="A42">
        <v>39</v>
      </c>
      <c r="B42" t="s">
        <v>429</v>
      </c>
      <c r="C42" s="1">
        <v>22464</v>
      </c>
      <c r="D42" t="s">
        <v>430</v>
      </c>
      <c r="E42" t="s">
        <v>265</v>
      </c>
      <c r="F42" s="1" t="s">
        <v>840</v>
      </c>
      <c r="G42" s="6" t="str">
        <f t="shared" si="4"/>
        <v>B</v>
      </c>
      <c r="I42" s="7">
        <v>46.2</v>
      </c>
      <c r="K42" s="7">
        <f t="shared" si="0"/>
      </c>
      <c r="L42" s="7">
        <f t="shared" si="1"/>
        <v>25</v>
      </c>
      <c r="M42" s="7">
        <f t="shared" si="2"/>
        <v>71.2</v>
      </c>
      <c r="N42" s="2" t="s">
        <v>262</v>
      </c>
      <c r="O42" s="1">
        <v>31845</v>
      </c>
    </row>
    <row r="43" spans="1:15" ht="12.75">
      <c r="A43">
        <v>40</v>
      </c>
      <c r="B43" t="s">
        <v>432</v>
      </c>
      <c r="C43" s="1">
        <v>21987</v>
      </c>
      <c r="D43" t="s">
        <v>433</v>
      </c>
      <c r="E43" t="s">
        <v>434</v>
      </c>
      <c r="F43" s="1" t="s">
        <v>958</v>
      </c>
      <c r="G43" s="6" t="str">
        <f t="shared" si="4"/>
        <v>B</v>
      </c>
      <c r="I43" s="7">
        <v>46.1</v>
      </c>
      <c r="K43" s="7">
        <f t="shared" si="0"/>
      </c>
      <c r="L43" s="7">
        <f t="shared" si="1"/>
        <v>25</v>
      </c>
      <c r="M43" s="7">
        <f t="shared" si="2"/>
        <v>71.1</v>
      </c>
      <c r="N43" s="2" t="s">
        <v>262</v>
      </c>
      <c r="O43" s="1">
        <v>31964</v>
      </c>
    </row>
    <row r="44" spans="1:15" ht="12.75">
      <c r="A44">
        <v>41</v>
      </c>
      <c r="B44" t="s">
        <v>982</v>
      </c>
      <c r="C44" s="1">
        <v>20965</v>
      </c>
      <c r="D44" t="s">
        <v>305</v>
      </c>
      <c r="E44" t="s">
        <v>306</v>
      </c>
      <c r="F44" s="1" t="s">
        <v>816</v>
      </c>
      <c r="G44" s="6" t="str">
        <f t="shared" si="4"/>
        <v>A</v>
      </c>
      <c r="H44" t="s">
        <v>266</v>
      </c>
      <c r="I44" s="7">
        <v>51.1</v>
      </c>
      <c r="K44" s="7">
        <f t="shared" si="0"/>
      </c>
      <c r="L44" s="7">
        <f t="shared" si="1"/>
        <v>20</v>
      </c>
      <c r="M44" s="7">
        <f t="shared" si="2"/>
        <v>71.1</v>
      </c>
      <c r="N44" s="2" t="s">
        <v>262</v>
      </c>
      <c r="O44" s="1">
        <v>32338</v>
      </c>
    </row>
    <row r="45" spans="1:15" ht="12.75">
      <c r="A45">
        <v>42</v>
      </c>
      <c r="B45" t="s">
        <v>436</v>
      </c>
      <c r="C45" s="1">
        <v>22936</v>
      </c>
      <c r="D45" t="s">
        <v>437</v>
      </c>
      <c r="E45" t="s">
        <v>265</v>
      </c>
      <c r="F45" s="1" t="s">
        <v>840</v>
      </c>
      <c r="G45" s="6" t="str">
        <f t="shared" si="4"/>
        <v>A</v>
      </c>
      <c r="H45" t="s">
        <v>266</v>
      </c>
      <c r="I45" s="7">
        <v>45.9</v>
      </c>
      <c r="K45" s="7">
        <f t="shared" si="0"/>
      </c>
      <c r="L45" s="7">
        <f t="shared" si="1"/>
        <v>25</v>
      </c>
      <c r="M45" s="7">
        <f t="shared" si="2"/>
        <v>70.9</v>
      </c>
      <c r="N45" s="2" t="s">
        <v>262</v>
      </c>
      <c r="O45" s="1">
        <v>32079</v>
      </c>
    </row>
    <row r="46" spans="1:15" ht="12.75">
      <c r="A46">
        <v>43</v>
      </c>
      <c r="B46" t="s">
        <v>439</v>
      </c>
      <c r="C46" s="1">
        <v>22273</v>
      </c>
      <c r="D46" t="s">
        <v>440</v>
      </c>
      <c r="E46" t="s">
        <v>441</v>
      </c>
      <c r="F46" s="1" t="s">
        <v>936</v>
      </c>
      <c r="G46" s="6" t="str">
        <f t="shared" si="4"/>
        <v>B</v>
      </c>
      <c r="I46" s="7">
        <v>45.9</v>
      </c>
      <c r="K46" s="7">
        <f t="shared" si="0"/>
      </c>
      <c r="L46" s="7">
        <f t="shared" si="1"/>
        <v>25</v>
      </c>
      <c r="M46" s="7">
        <f t="shared" si="2"/>
        <v>70.9</v>
      </c>
      <c r="N46" s="2">
        <v>100</v>
      </c>
      <c r="O46" s="1">
        <v>31981</v>
      </c>
    </row>
    <row r="47" spans="1:15" ht="12.75">
      <c r="A47">
        <v>44</v>
      </c>
      <c r="B47" t="s">
        <v>442</v>
      </c>
      <c r="C47" s="1">
        <v>20691</v>
      </c>
      <c r="D47" t="s">
        <v>443</v>
      </c>
      <c r="E47" t="s">
        <v>296</v>
      </c>
      <c r="F47" s="1" t="s">
        <v>951</v>
      </c>
      <c r="G47" s="6" t="str">
        <f t="shared" si="4"/>
        <v>B</v>
      </c>
      <c r="I47" s="7">
        <v>45.9</v>
      </c>
      <c r="K47" s="7">
        <f t="shared" si="0"/>
      </c>
      <c r="L47" s="7">
        <f t="shared" si="1"/>
        <v>25</v>
      </c>
      <c r="M47" s="7">
        <f t="shared" si="2"/>
        <v>70.9</v>
      </c>
      <c r="N47" s="2">
        <v>105</v>
      </c>
      <c r="O47" s="1">
        <v>30266</v>
      </c>
    </row>
    <row r="48" spans="1:15" ht="12.75">
      <c r="A48">
        <v>45</v>
      </c>
      <c r="B48" t="s">
        <v>444</v>
      </c>
      <c r="C48" s="1">
        <v>20013</v>
      </c>
      <c r="D48" t="s">
        <v>445</v>
      </c>
      <c r="E48" t="s">
        <v>265</v>
      </c>
      <c r="F48" s="1" t="s">
        <v>840</v>
      </c>
      <c r="G48" s="6" t="str">
        <f t="shared" si="4"/>
        <v>B</v>
      </c>
      <c r="I48" s="7">
        <v>45.9</v>
      </c>
      <c r="K48" s="7">
        <f t="shared" si="0"/>
      </c>
      <c r="L48" s="7">
        <f t="shared" si="1"/>
        <v>25</v>
      </c>
      <c r="M48" s="7">
        <f t="shared" si="2"/>
        <v>70.9</v>
      </c>
      <c r="N48" s="2" t="s">
        <v>262</v>
      </c>
      <c r="O48" s="1">
        <v>31845</v>
      </c>
    </row>
    <row r="49" spans="1:15" ht="12.75">
      <c r="A49">
        <v>46</v>
      </c>
      <c r="B49" t="s">
        <v>446</v>
      </c>
      <c r="C49" s="1">
        <v>23320</v>
      </c>
      <c r="D49" t="s">
        <v>447</v>
      </c>
      <c r="E49" t="s">
        <v>265</v>
      </c>
      <c r="F49" s="1" t="s">
        <v>840</v>
      </c>
      <c r="G49" s="6" t="str">
        <f t="shared" si="4"/>
        <v>A</v>
      </c>
      <c r="H49" t="s">
        <v>266</v>
      </c>
      <c r="I49" s="7">
        <v>45.7</v>
      </c>
      <c r="K49" s="7">
        <f t="shared" si="0"/>
      </c>
      <c r="L49" s="7">
        <f t="shared" si="1"/>
        <v>25</v>
      </c>
      <c r="M49" s="7">
        <f t="shared" si="2"/>
        <v>70.7</v>
      </c>
      <c r="N49" s="2" t="s">
        <v>262</v>
      </c>
      <c r="O49" s="1">
        <v>32969</v>
      </c>
    </row>
    <row r="50" spans="1:15" ht="12.75">
      <c r="A50">
        <v>47</v>
      </c>
      <c r="B50" t="s">
        <v>14</v>
      </c>
      <c r="C50" s="1">
        <v>22081</v>
      </c>
      <c r="D50" t="s">
        <v>15</v>
      </c>
      <c r="E50" t="s">
        <v>337</v>
      </c>
      <c r="F50" s="1" t="s">
        <v>967</v>
      </c>
      <c r="G50" s="6" t="str">
        <f t="shared" si="4"/>
        <v>B</v>
      </c>
      <c r="I50" s="7">
        <v>45.7</v>
      </c>
      <c r="K50" s="7">
        <f t="shared" si="0"/>
      </c>
      <c r="L50" s="7">
        <f t="shared" si="1"/>
        <v>25</v>
      </c>
      <c r="M50" s="7">
        <f t="shared" si="2"/>
        <v>70.7</v>
      </c>
      <c r="N50" s="2">
        <v>102</v>
      </c>
      <c r="O50" s="1">
        <v>32338</v>
      </c>
    </row>
    <row r="51" spans="1:15" ht="12.75">
      <c r="A51">
        <v>48</v>
      </c>
      <c r="B51" t="s">
        <v>16</v>
      </c>
      <c r="C51" s="1">
        <v>22616</v>
      </c>
      <c r="D51" t="s">
        <v>17</v>
      </c>
      <c r="E51" t="s">
        <v>265</v>
      </c>
      <c r="F51" s="1" t="s">
        <v>840</v>
      </c>
      <c r="G51" s="6" t="str">
        <f t="shared" si="4"/>
        <v>A</v>
      </c>
      <c r="H51" t="s">
        <v>266</v>
      </c>
      <c r="I51" s="7">
        <v>45.6</v>
      </c>
      <c r="K51" s="7">
        <f t="shared" si="0"/>
      </c>
      <c r="L51" s="7">
        <f t="shared" si="1"/>
        <v>25</v>
      </c>
      <c r="M51" s="7">
        <f t="shared" si="2"/>
        <v>70.6</v>
      </c>
      <c r="N51" s="2" t="s">
        <v>262</v>
      </c>
      <c r="O51" s="1">
        <v>32338</v>
      </c>
    </row>
    <row r="52" spans="1:15" ht="12.75">
      <c r="A52">
        <v>49</v>
      </c>
      <c r="B52" t="s">
        <v>23</v>
      </c>
      <c r="C52" s="1">
        <v>20517</v>
      </c>
      <c r="D52" t="s">
        <v>409</v>
      </c>
      <c r="E52" t="s">
        <v>24</v>
      </c>
      <c r="F52" s="1" t="s">
        <v>927</v>
      </c>
      <c r="G52" s="6" t="str">
        <f t="shared" si="4"/>
        <v>B</v>
      </c>
      <c r="I52" s="7">
        <v>45.1</v>
      </c>
      <c r="K52" s="7">
        <f t="shared" si="0"/>
      </c>
      <c r="L52" s="7">
        <f t="shared" si="1"/>
        <v>25</v>
      </c>
      <c r="M52" s="7">
        <f t="shared" si="2"/>
        <v>70.1</v>
      </c>
      <c r="N52" s="2">
        <v>92</v>
      </c>
      <c r="O52" s="1">
        <v>30258</v>
      </c>
    </row>
    <row r="53" spans="1:15" ht="12.75">
      <c r="A53">
        <v>50</v>
      </c>
      <c r="B53" t="s">
        <v>25</v>
      </c>
      <c r="C53" s="1">
        <v>23013</v>
      </c>
      <c r="D53" t="s">
        <v>26</v>
      </c>
      <c r="E53" t="s">
        <v>842</v>
      </c>
      <c r="F53" s="1" t="s">
        <v>938</v>
      </c>
      <c r="G53" s="6" t="str">
        <f t="shared" si="4"/>
        <v>B</v>
      </c>
      <c r="I53" s="7">
        <v>45</v>
      </c>
      <c r="K53" s="7">
        <f t="shared" si="0"/>
      </c>
      <c r="L53" s="7">
        <f t="shared" si="1"/>
        <v>25</v>
      </c>
      <c r="M53" s="7">
        <f t="shared" si="2"/>
        <v>70</v>
      </c>
      <c r="N53" s="2" t="s">
        <v>262</v>
      </c>
      <c r="O53" s="1">
        <v>33079</v>
      </c>
    </row>
    <row r="54" spans="1:15" ht="12.75">
      <c r="A54">
        <v>51</v>
      </c>
      <c r="B54" t="s">
        <v>27</v>
      </c>
      <c r="C54" s="1">
        <v>21194</v>
      </c>
      <c r="D54" t="s">
        <v>28</v>
      </c>
      <c r="E54" t="s">
        <v>441</v>
      </c>
      <c r="F54" s="1" t="s">
        <v>936</v>
      </c>
      <c r="G54" s="6" t="str">
        <f t="shared" si="4"/>
        <v>B</v>
      </c>
      <c r="I54" s="7">
        <v>45</v>
      </c>
      <c r="K54" s="7">
        <f t="shared" si="0"/>
      </c>
      <c r="L54" s="7">
        <f t="shared" si="1"/>
        <v>25</v>
      </c>
      <c r="M54" s="7">
        <f t="shared" si="2"/>
        <v>70</v>
      </c>
      <c r="N54" s="2">
        <v>91</v>
      </c>
      <c r="O54" s="1">
        <v>32232</v>
      </c>
    </row>
    <row r="55" spans="1:15" ht="12.75">
      <c r="A55">
        <v>52</v>
      </c>
      <c r="B55" t="s">
        <v>32</v>
      </c>
      <c r="C55" s="1">
        <v>22108</v>
      </c>
      <c r="D55" t="s">
        <v>33</v>
      </c>
      <c r="E55" t="s">
        <v>842</v>
      </c>
      <c r="F55" s="1" t="s">
        <v>938</v>
      </c>
      <c r="G55" s="6" t="str">
        <f t="shared" si="4"/>
        <v>B</v>
      </c>
      <c r="I55" s="7">
        <v>44.8</v>
      </c>
      <c r="K55" s="7">
        <f t="shared" si="0"/>
      </c>
      <c r="L55" s="7">
        <f t="shared" si="1"/>
        <v>25</v>
      </c>
      <c r="M55" s="7">
        <f t="shared" si="2"/>
        <v>69.8</v>
      </c>
      <c r="N55" s="2">
        <v>97</v>
      </c>
      <c r="O55" s="1">
        <v>32352</v>
      </c>
    </row>
    <row r="56" spans="1:15" ht="12.75">
      <c r="A56">
        <v>53</v>
      </c>
      <c r="B56" t="s">
        <v>312</v>
      </c>
      <c r="C56" s="1">
        <v>20435</v>
      </c>
      <c r="D56" t="s">
        <v>313</v>
      </c>
      <c r="E56" t="s">
        <v>265</v>
      </c>
      <c r="F56" s="1" t="s">
        <v>816</v>
      </c>
      <c r="G56" s="6" t="str">
        <f t="shared" si="4"/>
        <v>B</v>
      </c>
      <c r="I56" s="7">
        <v>49.8</v>
      </c>
      <c r="K56" s="7">
        <f t="shared" si="0"/>
      </c>
      <c r="L56" s="7">
        <f t="shared" si="1"/>
        <v>20</v>
      </c>
      <c r="M56" s="7">
        <f t="shared" si="2"/>
        <v>69.8</v>
      </c>
      <c r="N56" s="2" t="s">
        <v>262</v>
      </c>
      <c r="O56" s="1">
        <v>30266</v>
      </c>
    </row>
    <row r="57" spans="1:15" ht="12.75">
      <c r="A57">
        <v>54</v>
      </c>
      <c r="B57" t="s">
        <v>314</v>
      </c>
      <c r="C57" s="1">
        <v>22652</v>
      </c>
      <c r="D57" t="s">
        <v>315</v>
      </c>
      <c r="E57" t="s">
        <v>296</v>
      </c>
      <c r="F57" s="1" t="s">
        <v>816</v>
      </c>
      <c r="G57" s="6" t="str">
        <f t="shared" si="4"/>
        <v>B</v>
      </c>
      <c r="I57" s="7">
        <v>49.6</v>
      </c>
      <c r="K57" s="7">
        <f t="shared" si="0"/>
      </c>
      <c r="L57" s="7">
        <f t="shared" si="1"/>
        <v>20</v>
      </c>
      <c r="M57" s="7">
        <f t="shared" si="2"/>
        <v>69.6</v>
      </c>
      <c r="N57" s="2" t="s">
        <v>262</v>
      </c>
      <c r="O57" s="1">
        <v>31761</v>
      </c>
    </row>
    <row r="58" spans="1:15" ht="12.75">
      <c r="A58">
        <v>55</v>
      </c>
      <c r="B58" t="s">
        <v>316</v>
      </c>
      <c r="C58" s="1">
        <v>22075</v>
      </c>
      <c r="D58" t="s">
        <v>317</v>
      </c>
      <c r="E58" t="s">
        <v>284</v>
      </c>
      <c r="F58" s="1" t="s">
        <v>816</v>
      </c>
      <c r="G58" s="6" t="str">
        <f t="shared" si="4"/>
        <v>B</v>
      </c>
      <c r="I58" s="7">
        <v>49.5</v>
      </c>
      <c r="K58" s="7">
        <f t="shared" si="0"/>
      </c>
      <c r="L58" s="7">
        <f t="shared" si="1"/>
        <v>20</v>
      </c>
      <c r="M58" s="7">
        <f t="shared" si="2"/>
        <v>69.5</v>
      </c>
      <c r="N58" s="2" t="s">
        <v>262</v>
      </c>
      <c r="O58" s="1">
        <v>32244</v>
      </c>
    </row>
    <row r="59" spans="1:15" ht="12.75">
      <c r="A59">
        <v>56</v>
      </c>
      <c r="B59" t="s">
        <v>42</v>
      </c>
      <c r="C59" s="1">
        <v>21876</v>
      </c>
      <c r="D59" t="s">
        <v>43</v>
      </c>
      <c r="E59" t="s">
        <v>274</v>
      </c>
      <c r="F59" s="1" t="s">
        <v>959</v>
      </c>
      <c r="G59" s="6" t="str">
        <f t="shared" si="4"/>
        <v>B</v>
      </c>
      <c r="I59" s="7">
        <v>44.5</v>
      </c>
      <c r="K59" s="7">
        <f t="shared" si="0"/>
      </c>
      <c r="L59" s="7">
        <f t="shared" si="1"/>
        <v>25</v>
      </c>
      <c r="M59" s="7">
        <f t="shared" si="2"/>
        <v>69.5</v>
      </c>
      <c r="N59" s="2">
        <v>105</v>
      </c>
      <c r="O59" s="1">
        <v>32436</v>
      </c>
    </row>
    <row r="60" spans="1:15" ht="12.75">
      <c r="A60">
        <v>57</v>
      </c>
      <c r="B60" t="s">
        <v>44</v>
      </c>
      <c r="C60" s="1">
        <v>21755</v>
      </c>
      <c r="D60" t="s">
        <v>45</v>
      </c>
      <c r="E60" t="s">
        <v>46</v>
      </c>
      <c r="F60" s="1" t="s">
        <v>973</v>
      </c>
      <c r="G60" s="6" t="str">
        <f t="shared" si="4"/>
        <v>B</v>
      </c>
      <c r="I60" s="7">
        <v>44.5</v>
      </c>
      <c r="K60" s="7">
        <f t="shared" si="0"/>
      </c>
      <c r="L60" s="7">
        <f t="shared" si="1"/>
        <v>25</v>
      </c>
      <c r="M60" s="7">
        <f t="shared" si="2"/>
        <v>69.5</v>
      </c>
      <c r="N60" s="2" t="s">
        <v>262</v>
      </c>
      <c r="O60" s="1">
        <v>30798</v>
      </c>
    </row>
    <row r="61" spans="1:15" ht="12.75">
      <c r="A61">
        <v>58</v>
      </c>
      <c r="B61" t="s">
        <v>321</v>
      </c>
      <c r="C61" s="1">
        <v>21504</v>
      </c>
      <c r="D61" t="s">
        <v>322</v>
      </c>
      <c r="E61" t="s">
        <v>284</v>
      </c>
      <c r="F61" s="1" t="s">
        <v>816</v>
      </c>
      <c r="G61" s="6" t="str">
        <f t="shared" si="4"/>
        <v>B</v>
      </c>
      <c r="I61" s="7">
        <v>49.35</v>
      </c>
      <c r="K61" s="7">
        <f t="shared" si="0"/>
      </c>
      <c r="L61" s="7">
        <f t="shared" si="1"/>
        <v>20</v>
      </c>
      <c r="M61" s="7">
        <f t="shared" si="2"/>
        <v>69.35</v>
      </c>
      <c r="N61" s="2" t="s">
        <v>262</v>
      </c>
      <c r="O61" s="1">
        <v>31517</v>
      </c>
    </row>
    <row r="62" spans="1:15" ht="12.75">
      <c r="A62">
        <v>59</v>
      </c>
      <c r="B62" t="s">
        <v>47</v>
      </c>
      <c r="C62" s="1">
        <v>23498</v>
      </c>
      <c r="D62" t="s">
        <v>411</v>
      </c>
      <c r="E62" t="s">
        <v>284</v>
      </c>
      <c r="F62" s="1" t="s">
        <v>935</v>
      </c>
      <c r="G62" s="6" t="str">
        <f t="shared" si="4"/>
        <v>B</v>
      </c>
      <c r="I62" s="7">
        <v>44.2</v>
      </c>
      <c r="K62" s="7">
        <f t="shared" si="0"/>
      </c>
      <c r="L62" s="7">
        <f t="shared" si="1"/>
        <v>25</v>
      </c>
      <c r="M62" s="7">
        <f t="shared" si="2"/>
        <v>69.2</v>
      </c>
      <c r="N62" s="2" t="s">
        <v>262</v>
      </c>
      <c r="O62" s="1">
        <v>32689</v>
      </c>
    </row>
    <row r="63" spans="1:15" ht="12.75">
      <c r="A63">
        <v>60</v>
      </c>
      <c r="B63" t="s">
        <v>48</v>
      </c>
      <c r="C63" s="1">
        <v>21276</v>
      </c>
      <c r="D63" t="s">
        <v>49</v>
      </c>
      <c r="E63" t="s">
        <v>272</v>
      </c>
      <c r="F63" s="1" t="s">
        <v>965</v>
      </c>
      <c r="G63" s="6" t="str">
        <f t="shared" si="4"/>
        <v>B</v>
      </c>
      <c r="I63" s="7">
        <v>44.2</v>
      </c>
      <c r="K63" s="7">
        <f t="shared" si="0"/>
      </c>
      <c r="L63" s="7">
        <f t="shared" si="1"/>
        <v>25</v>
      </c>
      <c r="M63" s="7">
        <f t="shared" si="2"/>
        <v>69.2</v>
      </c>
      <c r="N63" s="2">
        <v>105</v>
      </c>
      <c r="O63" s="1">
        <v>31365</v>
      </c>
    </row>
    <row r="64" spans="1:15" ht="12.75">
      <c r="A64">
        <v>61</v>
      </c>
      <c r="B64" t="s">
        <v>50</v>
      </c>
      <c r="C64" s="1">
        <v>21072</v>
      </c>
      <c r="D64" t="s">
        <v>51</v>
      </c>
      <c r="E64" t="s">
        <v>265</v>
      </c>
      <c r="F64" s="1" t="s">
        <v>840</v>
      </c>
      <c r="G64" s="6" t="str">
        <f t="shared" si="4"/>
        <v>B</v>
      </c>
      <c r="I64" s="7">
        <v>44.2</v>
      </c>
      <c r="K64" s="7">
        <f t="shared" si="0"/>
      </c>
      <c r="L64" s="7">
        <f t="shared" si="1"/>
        <v>25</v>
      </c>
      <c r="M64" s="7">
        <f t="shared" si="2"/>
        <v>69.2</v>
      </c>
      <c r="N64" s="2">
        <v>106</v>
      </c>
      <c r="O64" s="1">
        <v>32308</v>
      </c>
    </row>
    <row r="65" spans="1:15" ht="12.75">
      <c r="A65">
        <v>62</v>
      </c>
      <c r="B65" t="s">
        <v>52</v>
      </c>
      <c r="C65" s="1">
        <v>17550</v>
      </c>
      <c r="D65" t="s">
        <v>53</v>
      </c>
      <c r="E65" t="s">
        <v>293</v>
      </c>
      <c r="F65" s="1" t="s">
        <v>949</v>
      </c>
      <c r="G65" s="6" t="str">
        <f t="shared" si="4"/>
        <v>B</v>
      </c>
      <c r="I65" s="7">
        <v>44</v>
      </c>
      <c r="K65" s="7">
        <f t="shared" si="0"/>
      </c>
      <c r="L65" s="7">
        <f t="shared" si="1"/>
        <v>25</v>
      </c>
      <c r="M65" s="7">
        <f t="shared" si="2"/>
        <v>69</v>
      </c>
      <c r="N65" s="2">
        <v>78</v>
      </c>
      <c r="O65" s="1">
        <v>32821</v>
      </c>
    </row>
    <row r="66" spans="1:15" ht="12.75">
      <c r="A66">
        <v>63</v>
      </c>
      <c r="B66" t="s">
        <v>324</v>
      </c>
      <c r="C66" s="1">
        <v>22626</v>
      </c>
      <c r="D66" t="s">
        <v>407</v>
      </c>
      <c r="E66" t="s">
        <v>325</v>
      </c>
      <c r="F66" s="1" t="s">
        <v>816</v>
      </c>
      <c r="G66" s="6" t="str">
        <f t="shared" si="4"/>
        <v>B</v>
      </c>
      <c r="I66" s="7">
        <v>48.9</v>
      </c>
      <c r="K66" s="7">
        <f t="shared" si="0"/>
      </c>
      <c r="L66" s="7">
        <f t="shared" si="1"/>
        <v>20</v>
      </c>
      <c r="M66" s="7">
        <f t="shared" si="2"/>
        <v>68.9</v>
      </c>
      <c r="N66" s="2" t="s">
        <v>262</v>
      </c>
      <c r="O66" s="1">
        <v>31973</v>
      </c>
    </row>
    <row r="67" spans="1:15" ht="12.75">
      <c r="A67">
        <v>64</v>
      </c>
      <c r="B67" t="s">
        <v>55</v>
      </c>
      <c r="C67" s="1">
        <v>23040</v>
      </c>
      <c r="D67" t="s">
        <v>56</v>
      </c>
      <c r="E67" t="s">
        <v>265</v>
      </c>
      <c r="F67" s="1" t="s">
        <v>840</v>
      </c>
      <c r="G67" s="6" t="str">
        <f t="shared" si="4"/>
        <v>B</v>
      </c>
      <c r="I67" s="7">
        <v>43.7</v>
      </c>
      <c r="K67" s="7">
        <f t="shared" si="0"/>
      </c>
      <c r="L67" s="7">
        <f t="shared" si="1"/>
        <v>25</v>
      </c>
      <c r="M67" s="7">
        <f t="shared" si="2"/>
        <v>68.7</v>
      </c>
      <c r="N67" s="2" t="s">
        <v>262</v>
      </c>
      <c r="O67" s="1">
        <v>32436</v>
      </c>
    </row>
    <row r="68" spans="1:15" ht="12.75">
      <c r="A68">
        <v>65</v>
      </c>
      <c r="B68" t="s">
        <v>57</v>
      </c>
      <c r="C68" s="1">
        <v>22994</v>
      </c>
      <c r="D68" t="s">
        <v>58</v>
      </c>
      <c r="E68" t="s">
        <v>277</v>
      </c>
      <c r="F68" s="1" t="s">
        <v>971</v>
      </c>
      <c r="G68" s="6" t="str">
        <f t="shared" si="4"/>
        <v>A</v>
      </c>
      <c r="H68" t="s">
        <v>266</v>
      </c>
      <c r="I68" s="7">
        <v>43.7</v>
      </c>
      <c r="K68" s="7">
        <f aca="true" t="shared" si="5" ref="K68:K129">IF(J68="","",IF(J68=$Q$7,7.2,0))</f>
      </c>
      <c r="L68" s="7">
        <f aca="true" t="shared" si="6" ref="L68:L129">IF(F68="","",IF(F68=$Q$5,0,IF(F68=$Q$4,20,25)))</f>
        <v>25</v>
      </c>
      <c r="M68" s="7">
        <f aca="true" t="shared" si="7" ref="M68:M129">IF(F68="","",IF(K68="",I68+L68,K68+I68+L68))</f>
        <v>68.7</v>
      </c>
      <c r="N68" s="2" t="s">
        <v>262</v>
      </c>
      <c r="O68" s="1">
        <v>33066</v>
      </c>
    </row>
    <row r="69" spans="1:15" ht="12.75">
      <c r="A69">
        <v>66</v>
      </c>
      <c r="B69" t="s">
        <v>59</v>
      </c>
      <c r="C69" s="1">
        <v>21351</v>
      </c>
      <c r="D69" t="s">
        <v>60</v>
      </c>
      <c r="E69" t="s">
        <v>272</v>
      </c>
      <c r="F69" s="1" t="s">
        <v>965</v>
      </c>
      <c r="G69" s="6" t="str">
        <f t="shared" si="4"/>
        <v>A</v>
      </c>
      <c r="H69" t="s">
        <v>266</v>
      </c>
      <c r="I69" s="7">
        <v>43.7</v>
      </c>
      <c r="K69" s="7">
        <f t="shared" si="5"/>
      </c>
      <c r="L69" s="7">
        <f t="shared" si="6"/>
        <v>25</v>
      </c>
      <c r="M69" s="7">
        <f t="shared" si="7"/>
        <v>68.7</v>
      </c>
      <c r="N69" s="2" t="s">
        <v>262</v>
      </c>
      <c r="O69" s="1">
        <v>32815</v>
      </c>
    </row>
    <row r="70" spans="1:15" ht="12.75">
      <c r="A70">
        <v>67</v>
      </c>
      <c r="B70" t="s">
        <v>335</v>
      </c>
      <c r="C70" s="1">
        <v>21133</v>
      </c>
      <c r="D70" t="s">
        <v>336</v>
      </c>
      <c r="E70" t="s">
        <v>337</v>
      </c>
      <c r="F70" s="1" t="s">
        <v>816</v>
      </c>
      <c r="G70" s="6" t="str">
        <f t="shared" si="4"/>
        <v>B</v>
      </c>
      <c r="I70" s="7">
        <v>48.5</v>
      </c>
      <c r="K70" s="7">
        <f t="shared" si="5"/>
      </c>
      <c r="L70" s="7">
        <f t="shared" si="6"/>
        <v>20</v>
      </c>
      <c r="M70" s="7">
        <f t="shared" si="7"/>
        <v>68.5</v>
      </c>
      <c r="N70" s="2">
        <v>107</v>
      </c>
      <c r="O70" s="1">
        <v>31845</v>
      </c>
    </row>
    <row r="71" spans="1:15" ht="12.75">
      <c r="A71">
        <v>68</v>
      </c>
      <c r="B71" t="s">
        <v>69</v>
      </c>
      <c r="C71" s="1">
        <v>23180</v>
      </c>
      <c r="D71" t="s">
        <v>70</v>
      </c>
      <c r="E71" t="s">
        <v>425</v>
      </c>
      <c r="F71" s="1" t="s">
        <v>946</v>
      </c>
      <c r="G71" s="6" t="str">
        <f t="shared" si="4"/>
        <v>B</v>
      </c>
      <c r="I71" s="7">
        <v>43.3</v>
      </c>
      <c r="K71" s="7">
        <f t="shared" si="5"/>
      </c>
      <c r="L71" s="7">
        <f t="shared" si="6"/>
        <v>25</v>
      </c>
      <c r="M71" s="7">
        <f t="shared" si="7"/>
        <v>68.3</v>
      </c>
      <c r="N71" s="2" t="s">
        <v>262</v>
      </c>
      <c r="O71" s="1">
        <v>32968</v>
      </c>
    </row>
    <row r="72" spans="1:15" ht="12.75">
      <c r="A72">
        <v>69</v>
      </c>
      <c r="B72" t="s">
        <v>338</v>
      </c>
      <c r="C72" s="1">
        <v>22480</v>
      </c>
      <c r="D72" t="s">
        <v>339</v>
      </c>
      <c r="E72" t="s">
        <v>340</v>
      </c>
      <c r="F72" s="1" t="s">
        <v>816</v>
      </c>
      <c r="G72" s="6" t="str">
        <f t="shared" si="4"/>
        <v>B</v>
      </c>
      <c r="I72" s="7">
        <v>48.3</v>
      </c>
      <c r="K72" s="7">
        <f t="shared" si="5"/>
      </c>
      <c r="L72" s="7">
        <f t="shared" si="6"/>
        <v>20</v>
      </c>
      <c r="M72" s="7">
        <f t="shared" si="7"/>
        <v>68.3</v>
      </c>
      <c r="N72" s="2">
        <v>104</v>
      </c>
      <c r="O72" s="1">
        <v>32084</v>
      </c>
    </row>
    <row r="73" spans="1:15" ht="12.75">
      <c r="A73">
        <v>70</v>
      </c>
      <c r="B73" t="s">
        <v>341</v>
      </c>
      <c r="C73" s="1">
        <v>22265</v>
      </c>
      <c r="D73" t="s">
        <v>342</v>
      </c>
      <c r="E73" t="s">
        <v>284</v>
      </c>
      <c r="F73" s="1" t="s">
        <v>816</v>
      </c>
      <c r="G73" s="6" t="str">
        <f t="shared" si="4"/>
        <v>B</v>
      </c>
      <c r="I73" s="7">
        <v>48.3</v>
      </c>
      <c r="K73" s="7">
        <f t="shared" si="5"/>
      </c>
      <c r="L73" s="7">
        <f t="shared" si="6"/>
        <v>20</v>
      </c>
      <c r="M73" s="7">
        <f t="shared" si="7"/>
        <v>68.3</v>
      </c>
      <c r="N73" s="2">
        <v>107</v>
      </c>
      <c r="O73" s="1">
        <v>32609</v>
      </c>
    </row>
    <row r="74" spans="1:15" ht="12.75">
      <c r="A74">
        <v>71</v>
      </c>
      <c r="B74" t="s">
        <v>345</v>
      </c>
      <c r="C74" s="1">
        <v>21595</v>
      </c>
      <c r="D74" t="s">
        <v>346</v>
      </c>
      <c r="E74" t="s">
        <v>347</v>
      </c>
      <c r="F74" s="1" t="s">
        <v>816</v>
      </c>
      <c r="G74" s="6" t="str">
        <f t="shared" si="4"/>
        <v>B</v>
      </c>
      <c r="I74" s="7">
        <v>48.2</v>
      </c>
      <c r="K74" s="7">
        <f t="shared" si="5"/>
      </c>
      <c r="L74" s="7">
        <f t="shared" si="6"/>
        <v>20</v>
      </c>
      <c r="M74" s="7">
        <f t="shared" si="7"/>
        <v>68.2</v>
      </c>
      <c r="N74" s="2">
        <v>96</v>
      </c>
      <c r="O74" s="1">
        <v>32821</v>
      </c>
    </row>
    <row r="75" spans="1:15" ht="12.75">
      <c r="A75">
        <v>72</v>
      </c>
      <c r="B75" t="s">
        <v>87</v>
      </c>
      <c r="C75" s="1">
        <v>20468</v>
      </c>
      <c r="D75" t="s">
        <v>88</v>
      </c>
      <c r="E75" t="s">
        <v>275</v>
      </c>
      <c r="F75" s="1" t="s">
        <v>939</v>
      </c>
      <c r="G75" s="6" t="str">
        <f t="shared" si="4"/>
        <v>B</v>
      </c>
      <c r="I75" s="7">
        <v>43</v>
      </c>
      <c r="K75" s="7">
        <f t="shared" si="5"/>
      </c>
      <c r="L75" s="7">
        <f t="shared" si="6"/>
        <v>25</v>
      </c>
      <c r="M75" s="7">
        <f t="shared" si="7"/>
        <v>68</v>
      </c>
      <c r="N75" s="2" t="s">
        <v>262</v>
      </c>
      <c r="O75" s="1">
        <v>30501</v>
      </c>
    </row>
    <row r="76" spans="1:15" ht="12.75">
      <c r="A76">
        <v>73</v>
      </c>
      <c r="B76" t="s">
        <v>90</v>
      </c>
      <c r="C76" s="1">
        <v>22798</v>
      </c>
      <c r="D76" t="s">
        <v>91</v>
      </c>
      <c r="E76" t="s">
        <v>265</v>
      </c>
      <c r="F76" s="1" t="s">
        <v>840</v>
      </c>
      <c r="G76" s="6" t="str">
        <f t="shared" si="4"/>
        <v>B</v>
      </c>
      <c r="I76" s="7">
        <v>42.95</v>
      </c>
      <c r="K76" s="7">
        <f t="shared" si="5"/>
      </c>
      <c r="L76" s="7">
        <f t="shared" si="6"/>
        <v>25</v>
      </c>
      <c r="M76" s="7">
        <f t="shared" si="7"/>
        <v>67.95</v>
      </c>
      <c r="N76" s="2" t="s">
        <v>262</v>
      </c>
      <c r="O76" s="1">
        <v>32340</v>
      </c>
    </row>
    <row r="77" spans="1:15" ht="12.75">
      <c r="A77">
        <v>74</v>
      </c>
      <c r="B77" t="s">
        <v>94</v>
      </c>
      <c r="C77" s="1">
        <v>22417</v>
      </c>
      <c r="D77" t="s">
        <v>95</v>
      </c>
      <c r="E77" t="s">
        <v>96</v>
      </c>
      <c r="F77" s="1" t="s">
        <v>935</v>
      </c>
      <c r="G77" s="6" t="str">
        <f t="shared" si="4"/>
        <v>B</v>
      </c>
      <c r="I77" s="7">
        <v>42.9</v>
      </c>
      <c r="K77" s="7">
        <f t="shared" si="5"/>
      </c>
      <c r="L77" s="7">
        <f t="shared" si="6"/>
        <v>25</v>
      </c>
      <c r="M77" s="7">
        <f t="shared" si="7"/>
        <v>67.9</v>
      </c>
      <c r="N77" s="2">
        <v>108</v>
      </c>
      <c r="O77" s="1">
        <v>31728</v>
      </c>
    </row>
    <row r="78" spans="1:15" ht="12.75">
      <c r="A78">
        <v>75</v>
      </c>
      <c r="B78" t="s">
        <v>97</v>
      </c>
      <c r="C78" s="1">
        <v>21888</v>
      </c>
      <c r="D78" t="s">
        <v>98</v>
      </c>
      <c r="E78" t="s">
        <v>265</v>
      </c>
      <c r="F78" s="1" t="s">
        <v>840</v>
      </c>
      <c r="G78" s="6" t="str">
        <f t="shared" si="4"/>
        <v>B</v>
      </c>
      <c r="I78" s="7">
        <v>42.9</v>
      </c>
      <c r="K78" s="7">
        <f t="shared" si="5"/>
      </c>
      <c r="L78" s="7">
        <f t="shared" si="6"/>
        <v>25</v>
      </c>
      <c r="M78" s="7">
        <f t="shared" si="7"/>
        <v>67.9</v>
      </c>
      <c r="N78" s="2" t="s">
        <v>262</v>
      </c>
      <c r="O78" s="1">
        <v>32093</v>
      </c>
    </row>
    <row r="79" spans="1:15" ht="12.75">
      <c r="A79">
        <v>76</v>
      </c>
      <c r="B79" t="s">
        <v>101</v>
      </c>
      <c r="C79" s="1">
        <v>23377</v>
      </c>
      <c r="D79" t="s">
        <v>102</v>
      </c>
      <c r="E79" t="s">
        <v>46</v>
      </c>
      <c r="F79" s="1" t="s">
        <v>973</v>
      </c>
      <c r="G79" s="6" t="str">
        <f t="shared" si="4"/>
        <v>B</v>
      </c>
      <c r="I79" s="7">
        <v>42.8</v>
      </c>
      <c r="K79" s="7">
        <f t="shared" si="5"/>
      </c>
      <c r="L79" s="7">
        <f t="shared" si="6"/>
        <v>25</v>
      </c>
      <c r="M79" s="7">
        <f t="shared" si="7"/>
        <v>67.8</v>
      </c>
      <c r="N79" s="2" t="s">
        <v>262</v>
      </c>
      <c r="O79" s="1">
        <v>33337</v>
      </c>
    </row>
    <row r="80" spans="1:15" ht="12.75">
      <c r="A80">
        <v>77</v>
      </c>
      <c r="B80" t="s">
        <v>843</v>
      </c>
      <c r="C80" s="1">
        <v>21552</v>
      </c>
      <c r="D80" t="s">
        <v>844</v>
      </c>
      <c r="E80" t="s">
        <v>265</v>
      </c>
      <c r="F80" s="1" t="s">
        <v>816</v>
      </c>
      <c r="G80" s="6" t="str">
        <f t="shared" si="4"/>
        <v>B</v>
      </c>
      <c r="I80" s="7">
        <v>47.7</v>
      </c>
      <c r="K80" s="7">
        <f t="shared" si="5"/>
      </c>
      <c r="L80" s="7">
        <f t="shared" si="6"/>
        <v>20</v>
      </c>
      <c r="M80" s="7">
        <f t="shared" si="7"/>
        <v>67.7</v>
      </c>
      <c r="N80" s="2" t="s">
        <v>262</v>
      </c>
      <c r="O80" s="1">
        <v>31082</v>
      </c>
    </row>
    <row r="81" spans="1:15" ht="12.75">
      <c r="A81">
        <v>78</v>
      </c>
      <c r="B81" t="s">
        <v>497</v>
      </c>
      <c r="C81" s="1">
        <v>21378</v>
      </c>
      <c r="D81" t="s">
        <v>498</v>
      </c>
      <c r="E81" t="s">
        <v>275</v>
      </c>
      <c r="F81" s="1" t="s">
        <v>939</v>
      </c>
      <c r="G81" s="6" t="str">
        <f t="shared" si="4"/>
        <v>B</v>
      </c>
      <c r="I81" s="7">
        <v>42.6</v>
      </c>
      <c r="K81" s="7">
        <f t="shared" si="5"/>
      </c>
      <c r="L81" s="7">
        <f t="shared" si="6"/>
        <v>25</v>
      </c>
      <c r="M81" s="7">
        <f t="shared" si="7"/>
        <v>67.6</v>
      </c>
      <c r="N81" s="2" t="s">
        <v>262</v>
      </c>
      <c r="O81" s="1">
        <v>31232</v>
      </c>
    </row>
    <row r="82" spans="1:15" ht="12.75">
      <c r="A82">
        <v>79</v>
      </c>
      <c r="B82" t="s">
        <v>499</v>
      </c>
      <c r="C82" s="1">
        <v>20548</v>
      </c>
      <c r="D82" t="s">
        <v>500</v>
      </c>
      <c r="E82" t="s">
        <v>842</v>
      </c>
      <c r="F82" s="1" t="s">
        <v>938</v>
      </c>
      <c r="G82" s="6" t="str">
        <f t="shared" si="4"/>
        <v>B</v>
      </c>
      <c r="I82" s="7">
        <v>42.6</v>
      </c>
      <c r="K82" s="7">
        <f t="shared" si="5"/>
      </c>
      <c r="L82" s="7">
        <f t="shared" si="6"/>
        <v>25</v>
      </c>
      <c r="M82" s="7">
        <f t="shared" si="7"/>
        <v>67.6</v>
      </c>
      <c r="N82" s="2">
        <v>99</v>
      </c>
      <c r="O82" s="1">
        <v>32715</v>
      </c>
    </row>
    <row r="83" spans="1:15" ht="12.75">
      <c r="A83">
        <v>80</v>
      </c>
      <c r="B83" t="s">
        <v>847</v>
      </c>
      <c r="C83" s="1">
        <v>22673</v>
      </c>
      <c r="D83" t="s">
        <v>848</v>
      </c>
      <c r="E83" t="s">
        <v>849</v>
      </c>
      <c r="F83" s="1" t="s">
        <v>816</v>
      </c>
      <c r="G83" s="6" t="str">
        <f t="shared" si="4"/>
        <v>B</v>
      </c>
      <c r="I83" s="7">
        <v>47.5</v>
      </c>
      <c r="K83" s="7">
        <f t="shared" si="5"/>
      </c>
      <c r="L83" s="7">
        <f t="shared" si="6"/>
        <v>20</v>
      </c>
      <c r="M83" s="7">
        <f t="shared" si="7"/>
        <v>67.5</v>
      </c>
      <c r="N83" s="2">
        <v>107</v>
      </c>
      <c r="O83" s="1">
        <v>32825</v>
      </c>
    </row>
    <row r="84" spans="1:15" ht="12.75">
      <c r="A84">
        <v>81</v>
      </c>
      <c r="B84" t="s">
        <v>501</v>
      </c>
      <c r="C84" s="1">
        <v>22272</v>
      </c>
      <c r="D84" t="s">
        <v>502</v>
      </c>
      <c r="E84" t="s">
        <v>278</v>
      </c>
      <c r="F84" s="1" t="s">
        <v>975</v>
      </c>
      <c r="G84" s="6" t="str">
        <f t="shared" si="4"/>
        <v>B</v>
      </c>
      <c r="I84" s="7">
        <v>42.5</v>
      </c>
      <c r="K84" s="7">
        <f t="shared" si="5"/>
      </c>
      <c r="L84" s="7">
        <f t="shared" si="6"/>
        <v>25</v>
      </c>
      <c r="M84" s="7">
        <f t="shared" si="7"/>
        <v>67.5</v>
      </c>
      <c r="N84" s="2" t="s">
        <v>262</v>
      </c>
      <c r="O84" s="1">
        <v>32811</v>
      </c>
    </row>
    <row r="85" spans="1:15" ht="12.75">
      <c r="A85">
        <v>82</v>
      </c>
      <c r="B85" t="s">
        <v>503</v>
      </c>
      <c r="C85" s="1">
        <v>21868</v>
      </c>
      <c r="D85" t="s">
        <v>504</v>
      </c>
      <c r="E85" t="s">
        <v>275</v>
      </c>
      <c r="F85" s="1" t="s">
        <v>939</v>
      </c>
      <c r="G85" s="6" t="str">
        <f t="shared" si="4"/>
        <v>B</v>
      </c>
      <c r="I85" s="7">
        <v>42.5</v>
      </c>
      <c r="K85" s="7">
        <f t="shared" si="5"/>
      </c>
      <c r="L85" s="7">
        <f t="shared" si="6"/>
        <v>25</v>
      </c>
      <c r="M85" s="7">
        <f t="shared" si="7"/>
        <v>67.5</v>
      </c>
      <c r="N85" s="2">
        <v>110</v>
      </c>
      <c r="O85" s="1">
        <v>32083</v>
      </c>
    </row>
    <row r="86" spans="1:15" ht="12.75">
      <c r="A86">
        <v>83</v>
      </c>
      <c r="B86" t="s">
        <v>514</v>
      </c>
      <c r="C86" s="1">
        <v>20700</v>
      </c>
      <c r="D86" t="s">
        <v>515</v>
      </c>
      <c r="E86" t="s">
        <v>296</v>
      </c>
      <c r="F86" s="1" t="s">
        <v>951</v>
      </c>
      <c r="G86" s="6" t="str">
        <f t="shared" si="4"/>
        <v>B</v>
      </c>
      <c r="I86" s="7">
        <v>42.35</v>
      </c>
      <c r="K86" s="7">
        <f t="shared" si="5"/>
      </c>
      <c r="L86" s="7">
        <f t="shared" si="6"/>
        <v>25</v>
      </c>
      <c r="M86" s="7">
        <f t="shared" si="7"/>
        <v>67.35</v>
      </c>
      <c r="N86" s="2">
        <v>92</v>
      </c>
      <c r="O86" s="1">
        <v>32245</v>
      </c>
    </row>
    <row r="87" spans="1:15" ht="12.75">
      <c r="A87">
        <v>84</v>
      </c>
      <c r="B87" t="s">
        <v>978</v>
      </c>
      <c r="C87" s="1">
        <v>23053</v>
      </c>
      <c r="D87" t="s">
        <v>850</v>
      </c>
      <c r="E87" t="s">
        <v>851</v>
      </c>
      <c r="F87" s="1" t="s">
        <v>816</v>
      </c>
      <c r="G87" s="6" t="str">
        <f aca="true" t="shared" si="8" ref="G87:G147">IF(H87=$Q$6,$Q$8,$Q$9)</f>
        <v>B</v>
      </c>
      <c r="I87" s="7">
        <v>47.3</v>
      </c>
      <c r="K87" s="7">
        <f t="shared" si="5"/>
      </c>
      <c r="L87" s="7">
        <f t="shared" si="6"/>
        <v>20</v>
      </c>
      <c r="M87" s="7">
        <f t="shared" si="7"/>
        <v>67.3</v>
      </c>
      <c r="N87" s="2">
        <v>104</v>
      </c>
      <c r="O87" s="1">
        <v>32608</v>
      </c>
    </row>
    <row r="88" spans="1:15" ht="12.75">
      <c r="A88">
        <v>85</v>
      </c>
      <c r="B88" t="s">
        <v>516</v>
      </c>
      <c r="C88" s="1">
        <v>22161</v>
      </c>
      <c r="D88" t="s">
        <v>517</v>
      </c>
      <c r="E88" t="s">
        <v>842</v>
      </c>
      <c r="F88" s="1" t="s">
        <v>938</v>
      </c>
      <c r="G88" s="6" t="str">
        <f t="shared" si="8"/>
        <v>B</v>
      </c>
      <c r="I88" s="7">
        <v>42.3</v>
      </c>
      <c r="K88" s="7">
        <f t="shared" si="5"/>
      </c>
      <c r="L88" s="7">
        <f t="shared" si="6"/>
        <v>25</v>
      </c>
      <c r="M88" s="7">
        <f t="shared" si="7"/>
        <v>67.3</v>
      </c>
      <c r="N88" s="2">
        <v>90</v>
      </c>
      <c r="O88" s="1">
        <v>31807</v>
      </c>
    </row>
    <row r="89" spans="1:15" ht="12.75">
      <c r="A89">
        <v>86</v>
      </c>
      <c r="B89" t="s">
        <v>518</v>
      </c>
      <c r="C89" s="1">
        <v>21920</v>
      </c>
      <c r="D89" t="s">
        <v>519</v>
      </c>
      <c r="E89" t="s">
        <v>858</v>
      </c>
      <c r="F89" s="1" t="s">
        <v>942</v>
      </c>
      <c r="G89" s="6" t="str">
        <f t="shared" si="8"/>
        <v>B</v>
      </c>
      <c r="I89" s="7">
        <v>42.3</v>
      </c>
      <c r="K89" s="7">
        <f t="shared" si="5"/>
      </c>
      <c r="L89" s="7">
        <f t="shared" si="6"/>
        <v>25</v>
      </c>
      <c r="M89" s="7">
        <f t="shared" si="7"/>
        <v>67.3</v>
      </c>
      <c r="N89" s="2">
        <v>103</v>
      </c>
      <c r="O89" s="1">
        <v>31233</v>
      </c>
    </row>
    <row r="90" spans="1:15" ht="12.75">
      <c r="A90">
        <v>87</v>
      </c>
      <c r="B90" t="s">
        <v>520</v>
      </c>
      <c r="C90" s="1">
        <v>21844</v>
      </c>
      <c r="D90" t="s">
        <v>521</v>
      </c>
      <c r="E90" t="s">
        <v>522</v>
      </c>
      <c r="F90" s="1" t="s">
        <v>928</v>
      </c>
      <c r="G90" s="6" t="str">
        <f t="shared" si="8"/>
        <v>B</v>
      </c>
      <c r="I90" s="7">
        <v>42.3</v>
      </c>
      <c r="K90" s="7">
        <f t="shared" si="5"/>
      </c>
      <c r="L90" s="7">
        <f t="shared" si="6"/>
        <v>25</v>
      </c>
      <c r="M90" s="7">
        <f t="shared" si="7"/>
        <v>67.3</v>
      </c>
      <c r="N90" s="2">
        <v>105</v>
      </c>
      <c r="O90" s="1">
        <v>32610</v>
      </c>
    </row>
    <row r="91" spans="1:15" ht="12.75">
      <c r="A91">
        <v>88</v>
      </c>
      <c r="B91" t="s">
        <v>523</v>
      </c>
      <c r="C91" s="1">
        <v>21103</v>
      </c>
      <c r="D91" t="s">
        <v>524</v>
      </c>
      <c r="E91" t="s">
        <v>525</v>
      </c>
      <c r="F91" s="1" t="s">
        <v>931</v>
      </c>
      <c r="G91" s="6" t="str">
        <f t="shared" si="8"/>
        <v>B</v>
      </c>
      <c r="I91" s="7">
        <v>42.3</v>
      </c>
      <c r="K91" s="7">
        <f t="shared" si="5"/>
      </c>
      <c r="L91" s="7">
        <f t="shared" si="6"/>
        <v>25</v>
      </c>
      <c r="M91" s="7">
        <f t="shared" si="7"/>
        <v>67.3</v>
      </c>
      <c r="N91" s="2">
        <v>98</v>
      </c>
      <c r="O91" s="1">
        <v>32442</v>
      </c>
    </row>
    <row r="92" spans="1:15" ht="12.75">
      <c r="A92">
        <v>89</v>
      </c>
      <c r="B92" t="s">
        <v>852</v>
      </c>
      <c r="C92" s="1">
        <v>23232</v>
      </c>
      <c r="D92" t="s">
        <v>853</v>
      </c>
      <c r="E92" t="s">
        <v>265</v>
      </c>
      <c r="F92" s="1" t="s">
        <v>816</v>
      </c>
      <c r="G92" s="6" t="str">
        <f t="shared" si="8"/>
        <v>B</v>
      </c>
      <c r="I92" s="7">
        <v>47.2</v>
      </c>
      <c r="K92" s="7">
        <f t="shared" si="5"/>
      </c>
      <c r="L92" s="7">
        <f t="shared" si="6"/>
        <v>20</v>
      </c>
      <c r="M92" s="7">
        <f t="shared" si="7"/>
        <v>67.2</v>
      </c>
      <c r="N92" s="2" t="s">
        <v>262</v>
      </c>
      <c r="O92" s="1">
        <v>32609</v>
      </c>
    </row>
    <row r="93" spans="1:15" ht="12.75">
      <c r="A93">
        <v>90</v>
      </c>
      <c r="B93" t="s">
        <v>528</v>
      </c>
      <c r="C93" s="1">
        <v>20064</v>
      </c>
      <c r="D93" t="s">
        <v>529</v>
      </c>
      <c r="E93" t="s">
        <v>293</v>
      </c>
      <c r="F93" s="1" t="s">
        <v>949</v>
      </c>
      <c r="G93" s="6" t="str">
        <f t="shared" si="8"/>
        <v>B</v>
      </c>
      <c r="I93" s="7">
        <v>42.2</v>
      </c>
      <c r="K93" s="7">
        <f t="shared" si="5"/>
      </c>
      <c r="L93" s="7">
        <f t="shared" si="6"/>
        <v>25</v>
      </c>
      <c r="M93" s="7">
        <f t="shared" si="7"/>
        <v>67.2</v>
      </c>
      <c r="N93" s="2">
        <v>97</v>
      </c>
      <c r="O93" s="1">
        <v>30778</v>
      </c>
    </row>
    <row r="94" spans="1:15" ht="12.75">
      <c r="A94">
        <v>91</v>
      </c>
      <c r="B94" t="s">
        <v>854</v>
      </c>
      <c r="C94" s="1">
        <v>19334</v>
      </c>
      <c r="D94" t="s">
        <v>855</v>
      </c>
      <c r="E94" t="s">
        <v>856</v>
      </c>
      <c r="F94" s="1" t="s">
        <v>816</v>
      </c>
      <c r="G94" s="6" t="str">
        <f t="shared" si="8"/>
        <v>B</v>
      </c>
      <c r="I94" s="7">
        <v>47.2</v>
      </c>
      <c r="K94" s="7">
        <f t="shared" si="5"/>
      </c>
      <c r="L94" s="7">
        <f t="shared" si="6"/>
        <v>20</v>
      </c>
      <c r="M94" s="7">
        <f t="shared" si="7"/>
        <v>67.2</v>
      </c>
      <c r="N94" s="2">
        <v>110</v>
      </c>
      <c r="O94" s="1">
        <v>32244</v>
      </c>
    </row>
    <row r="95" spans="1:15" ht="12.75">
      <c r="A95">
        <v>92</v>
      </c>
      <c r="B95" t="s">
        <v>530</v>
      </c>
      <c r="C95" s="1">
        <v>23086</v>
      </c>
      <c r="D95" t="s">
        <v>531</v>
      </c>
      <c r="E95" t="s">
        <v>845</v>
      </c>
      <c r="F95" s="1" t="s">
        <v>956</v>
      </c>
      <c r="G95" s="6" t="str">
        <f t="shared" si="8"/>
        <v>B</v>
      </c>
      <c r="I95" s="7">
        <v>42.1</v>
      </c>
      <c r="K95" s="7">
        <f t="shared" si="5"/>
      </c>
      <c r="L95" s="7">
        <f t="shared" si="6"/>
        <v>25</v>
      </c>
      <c r="M95" s="7">
        <f t="shared" si="7"/>
        <v>67.1</v>
      </c>
      <c r="N95" s="2">
        <v>98</v>
      </c>
      <c r="O95" s="1">
        <v>33802</v>
      </c>
    </row>
    <row r="96" spans="1:15" ht="12.75">
      <c r="A96">
        <v>93</v>
      </c>
      <c r="B96" t="s">
        <v>857</v>
      </c>
      <c r="C96" s="1">
        <v>22492</v>
      </c>
      <c r="D96" t="s">
        <v>323</v>
      </c>
      <c r="E96" t="s">
        <v>287</v>
      </c>
      <c r="F96" s="1" t="s">
        <v>816</v>
      </c>
      <c r="G96" s="6" t="str">
        <f t="shared" si="8"/>
        <v>B</v>
      </c>
      <c r="I96" s="7">
        <v>47.1</v>
      </c>
      <c r="K96" s="7">
        <f t="shared" si="5"/>
      </c>
      <c r="L96" s="7">
        <f t="shared" si="6"/>
        <v>20</v>
      </c>
      <c r="M96" s="7">
        <f t="shared" si="7"/>
        <v>67.1</v>
      </c>
      <c r="N96" s="2">
        <v>105</v>
      </c>
      <c r="O96" s="1">
        <v>32715</v>
      </c>
    </row>
    <row r="97" spans="1:15" ht="12.75">
      <c r="A97">
        <v>94</v>
      </c>
      <c r="B97" t="s">
        <v>859</v>
      </c>
      <c r="C97" s="1">
        <v>19820</v>
      </c>
      <c r="D97" t="s">
        <v>860</v>
      </c>
      <c r="E97" t="s">
        <v>861</v>
      </c>
      <c r="F97" s="1" t="s">
        <v>816</v>
      </c>
      <c r="G97" s="6" t="str">
        <f t="shared" si="8"/>
        <v>B</v>
      </c>
      <c r="I97" s="7">
        <v>47.05</v>
      </c>
      <c r="K97" s="7">
        <f t="shared" si="5"/>
      </c>
      <c r="L97" s="7">
        <f t="shared" si="6"/>
        <v>20</v>
      </c>
      <c r="M97" s="7">
        <f t="shared" si="7"/>
        <v>67.05</v>
      </c>
      <c r="N97" s="2">
        <v>90</v>
      </c>
      <c r="O97" s="1">
        <v>32083</v>
      </c>
    </row>
    <row r="98" spans="1:15" ht="12.75">
      <c r="A98">
        <v>95</v>
      </c>
      <c r="B98" t="s">
        <v>862</v>
      </c>
      <c r="C98" s="1">
        <v>23382</v>
      </c>
      <c r="D98" t="s">
        <v>863</v>
      </c>
      <c r="E98" t="s">
        <v>864</v>
      </c>
      <c r="F98" s="1" t="s">
        <v>816</v>
      </c>
      <c r="G98" s="6" t="str">
        <f t="shared" si="8"/>
        <v>A</v>
      </c>
      <c r="H98" t="s">
        <v>266</v>
      </c>
      <c r="I98" s="7">
        <v>47</v>
      </c>
      <c r="K98" s="7">
        <f t="shared" si="5"/>
      </c>
      <c r="L98" s="7">
        <f t="shared" si="6"/>
        <v>20</v>
      </c>
      <c r="M98" s="7">
        <f t="shared" si="7"/>
        <v>67</v>
      </c>
      <c r="N98" s="2" t="s">
        <v>262</v>
      </c>
      <c r="O98" s="1">
        <v>33269</v>
      </c>
    </row>
    <row r="99" spans="1:15" ht="12.75">
      <c r="A99">
        <v>96</v>
      </c>
      <c r="B99" t="s">
        <v>671</v>
      </c>
      <c r="C99" s="1">
        <v>22397</v>
      </c>
      <c r="D99" t="s">
        <v>672</v>
      </c>
      <c r="E99" t="s">
        <v>275</v>
      </c>
      <c r="F99" s="1" t="s">
        <v>939</v>
      </c>
      <c r="G99" s="6" t="str">
        <f t="shared" si="8"/>
        <v>B</v>
      </c>
      <c r="I99" s="7">
        <v>42</v>
      </c>
      <c r="K99" s="7">
        <f t="shared" si="5"/>
      </c>
      <c r="L99" s="7">
        <f t="shared" si="6"/>
        <v>25</v>
      </c>
      <c r="M99" s="7">
        <f t="shared" si="7"/>
        <v>67</v>
      </c>
      <c r="N99" s="2" t="s">
        <v>262</v>
      </c>
      <c r="O99" s="1">
        <v>32967</v>
      </c>
    </row>
    <row r="100" spans="1:15" ht="12.75">
      <c r="A100">
        <v>97</v>
      </c>
      <c r="B100" t="s">
        <v>673</v>
      </c>
      <c r="C100" s="1">
        <v>22230</v>
      </c>
      <c r="D100" t="s">
        <v>674</v>
      </c>
      <c r="E100" t="s">
        <v>675</v>
      </c>
      <c r="F100" s="1" t="s">
        <v>937</v>
      </c>
      <c r="G100" s="6" t="str">
        <f t="shared" si="8"/>
        <v>B</v>
      </c>
      <c r="I100" s="7">
        <v>42</v>
      </c>
      <c r="K100" s="7">
        <f t="shared" si="5"/>
      </c>
      <c r="L100" s="7">
        <f t="shared" si="6"/>
        <v>25</v>
      </c>
      <c r="M100" s="7">
        <f t="shared" si="7"/>
        <v>67</v>
      </c>
      <c r="N100" s="2" t="s">
        <v>262</v>
      </c>
      <c r="O100" s="1">
        <v>32443</v>
      </c>
    </row>
    <row r="101" spans="1:15" ht="12.75">
      <c r="A101">
        <v>98</v>
      </c>
      <c r="B101" t="s">
        <v>676</v>
      </c>
      <c r="C101" s="1">
        <v>20695</v>
      </c>
      <c r="D101" t="s">
        <v>677</v>
      </c>
      <c r="E101" t="s">
        <v>265</v>
      </c>
      <c r="F101" s="1" t="s">
        <v>840</v>
      </c>
      <c r="G101" s="6" t="str">
        <f t="shared" si="8"/>
        <v>B</v>
      </c>
      <c r="I101" s="7">
        <v>42</v>
      </c>
      <c r="K101" s="7">
        <f t="shared" si="5"/>
      </c>
      <c r="L101" s="7">
        <f t="shared" si="6"/>
        <v>25</v>
      </c>
      <c r="M101" s="7">
        <f t="shared" si="7"/>
        <v>67</v>
      </c>
      <c r="N101" s="2">
        <v>108</v>
      </c>
      <c r="O101" s="1">
        <v>31517</v>
      </c>
    </row>
    <row r="102" spans="1:15" ht="12.75">
      <c r="A102">
        <v>99</v>
      </c>
      <c r="B102" t="s">
        <v>866</v>
      </c>
      <c r="C102" s="1">
        <v>19512</v>
      </c>
      <c r="D102" t="s">
        <v>867</v>
      </c>
      <c r="E102" t="s">
        <v>868</v>
      </c>
      <c r="F102" s="1" t="s">
        <v>816</v>
      </c>
      <c r="G102" s="6" t="str">
        <f t="shared" si="8"/>
        <v>B</v>
      </c>
      <c r="I102" s="7">
        <v>47</v>
      </c>
      <c r="K102" s="7">
        <f t="shared" si="5"/>
      </c>
      <c r="L102" s="7">
        <f t="shared" si="6"/>
        <v>20</v>
      </c>
      <c r="M102" s="7">
        <f t="shared" si="7"/>
        <v>67</v>
      </c>
      <c r="N102" s="2">
        <v>99</v>
      </c>
      <c r="O102" s="1">
        <v>31870</v>
      </c>
    </row>
    <row r="103" spans="1:15" ht="12.75">
      <c r="A103">
        <v>100</v>
      </c>
      <c r="B103" t="s">
        <v>678</v>
      </c>
      <c r="C103" s="1">
        <v>22648</v>
      </c>
      <c r="D103" t="s">
        <v>679</v>
      </c>
      <c r="E103" t="s">
        <v>293</v>
      </c>
      <c r="F103" s="1" t="s">
        <v>949</v>
      </c>
      <c r="G103" s="6" t="str">
        <f t="shared" si="8"/>
        <v>A</v>
      </c>
      <c r="H103" t="s">
        <v>266</v>
      </c>
      <c r="I103" s="7">
        <v>41.9</v>
      </c>
      <c r="K103" s="7">
        <f t="shared" si="5"/>
      </c>
      <c r="L103" s="7">
        <f t="shared" si="6"/>
        <v>25</v>
      </c>
      <c r="M103" s="7">
        <f t="shared" si="7"/>
        <v>66.9</v>
      </c>
      <c r="N103" s="2">
        <v>102</v>
      </c>
      <c r="O103" s="1">
        <v>32609</v>
      </c>
    </row>
    <row r="104" spans="1:15" ht="12.75">
      <c r="A104">
        <v>101</v>
      </c>
      <c r="B104" t="s">
        <v>869</v>
      </c>
      <c r="C104" s="1">
        <v>23423</v>
      </c>
      <c r="D104" t="s">
        <v>870</v>
      </c>
      <c r="E104" t="s">
        <v>871</v>
      </c>
      <c r="F104" s="1" t="s">
        <v>816</v>
      </c>
      <c r="G104" s="6" t="str">
        <f t="shared" si="8"/>
        <v>B</v>
      </c>
      <c r="I104" s="7">
        <v>46.8</v>
      </c>
      <c r="K104" s="7">
        <f t="shared" si="5"/>
      </c>
      <c r="L104" s="7">
        <f t="shared" si="6"/>
        <v>20</v>
      </c>
      <c r="M104" s="7">
        <f t="shared" si="7"/>
        <v>66.8</v>
      </c>
      <c r="N104" s="2" t="s">
        <v>262</v>
      </c>
      <c r="O104" s="1">
        <v>32863</v>
      </c>
    </row>
    <row r="105" spans="1:15" ht="12.75">
      <c r="A105">
        <v>102</v>
      </c>
      <c r="B105" t="s">
        <v>681</v>
      </c>
      <c r="C105" s="1">
        <v>22735</v>
      </c>
      <c r="D105" t="s">
        <v>682</v>
      </c>
      <c r="E105" t="s">
        <v>441</v>
      </c>
      <c r="F105" s="1" t="s">
        <v>936</v>
      </c>
      <c r="G105" s="6" t="str">
        <f t="shared" si="8"/>
        <v>B</v>
      </c>
      <c r="I105" s="7">
        <v>41.8</v>
      </c>
      <c r="K105" s="7">
        <f t="shared" si="5"/>
      </c>
      <c r="L105" s="7">
        <f t="shared" si="6"/>
        <v>25</v>
      </c>
      <c r="M105" s="7">
        <f t="shared" si="7"/>
        <v>66.8</v>
      </c>
      <c r="N105" s="2">
        <v>96</v>
      </c>
      <c r="O105" s="1">
        <v>32535</v>
      </c>
    </row>
    <row r="106" spans="1:15" ht="12.75">
      <c r="A106">
        <v>103</v>
      </c>
      <c r="B106" t="s">
        <v>683</v>
      </c>
      <c r="C106" s="1">
        <v>21531</v>
      </c>
      <c r="D106" t="s">
        <v>684</v>
      </c>
      <c r="E106" t="s">
        <v>846</v>
      </c>
      <c r="F106" s="1" t="s">
        <v>934</v>
      </c>
      <c r="G106" s="6" t="str">
        <f t="shared" si="8"/>
        <v>B</v>
      </c>
      <c r="I106" s="7">
        <v>41.8</v>
      </c>
      <c r="K106" s="7">
        <f t="shared" si="5"/>
      </c>
      <c r="L106" s="7">
        <f t="shared" si="6"/>
        <v>25</v>
      </c>
      <c r="M106" s="7">
        <f t="shared" si="7"/>
        <v>66.8</v>
      </c>
      <c r="N106" s="2">
        <v>89</v>
      </c>
      <c r="O106" s="1">
        <v>31719</v>
      </c>
    </row>
    <row r="107" spans="1:15" ht="12.75">
      <c r="A107">
        <v>104</v>
      </c>
      <c r="B107" t="s">
        <v>872</v>
      </c>
      <c r="C107" s="1">
        <v>19983</v>
      </c>
      <c r="D107" t="s">
        <v>873</v>
      </c>
      <c r="E107" t="s">
        <v>874</v>
      </c>
      <c r="F107" s="1" t="s">
        <v>816</v>
      </c>
      <c r="G107" s="6" t="str">
        <f t="shared" si="8"/>
        <v>B</v>
      </c>
      <c r="I107" s="7">
        <v>46.8</v>
      </c>
      <c r="K107" s="7">
        <f t="shared" si="5"/>
      </c>
      <c r="L107" s="7">
        <f t="shared" si="6"/>
        <v>20</v>
      </c>
      <c r="M107" s="7">
        <f t="shared" si="7"/>
        <v>66.8</v>
      </c>
      <c r="N107" s="2" t="s">
        <v>262</v>
      </c>
      <c r="O107" s="1">
        <v>30678</v>
      </c>
    </row>
    <row r="108" spans="1:15" ht="12.75">
      <c r="A108">
        <v>105</v>
      </c>
      <c r="B108" t="s">
        <v>685</v>
      </c>
      <c r="C108" s="1">
        <v>21965</v>
      </c>
      <c r="D108" t="s">
        <v>686</v>
      </c>
      <c r="E108" t="s">
        <v>856</v>
      </c>
      <c r="F108" s="1" t="s">
        <v>962</v>
      </c>
      <c r="G108" s="6" t="str">
        <f t="shared" si="8"/>
        <v>A</v>
      </c>
      <c r="H108" t="s">
        <v>266</v>
      </c>
      <c r="I108" s="7">
        <v>41.75</v>
      </c>
      <c r="K108" s="7">
        <f t="shared" si="5"/>
      </c>
      <c r="L108" s="7">
        <f t="shared" si="6"/>
        <v>25</v>
      </c>
      <c r="M108" s="7">
        <f t="shared" si="7"/>
        <v>66.75</v>
      </c>
      <c r="N108" s="2">
        <v>106</v>
      </c>
      <c r="O108" s="1">
        <v>32043</v>
      </c>
    </row>
    <row r="109" spans="1:15" ht="12.75">
      <c r="A109">
        <v>106</v>
      </c>
      <c r="B109" t="s">
        <v>876</v>
      </c>
      <c r="C109" s="1">
        <v>20945</v>
      </c>
      <c r="D109" t="s">
        <v>877</v>
      </c>
      <c r="E109" t="s">
        <v>272</v>
      </c>
      <c r="F109" s="1" t="s">
        <v>816</v>
      </c>
      <c r="G109" s="6" t="str">
        <f t="shared" si="8"/>
        <v>B</v>
      </c>
      <c r="I109" s="7">
        <v>46.7</v>
      </c>
      <c r="K109" s="7">
        <f t="shared" si="5"/>
      </c>
      <c r="L109" s="7">
        <f t="shared" si="6"/>
        <v>20</v>
      </c>
      <c r="M109" s="7">
        <f t="shared" si="7"/>
        <v>66.7</v>
      </c>
      <c r="N109" s="2">
        <v>97</v>
      </c>
      <c r="O109" s="1">
        <v>31602</v>
      </c>
    </row>
    <row r="110" spans="1:15" ht="12.75">
      <c r="A110">
        <v>107</v>
      </c>
      <c r="B110" t="s">
        <v>687</v>
      </c>
      <c r="C110" s="1">
        <v>23355</v>
      </c>
      <c r="D110" t="s">
        <v>688</v>
      </c>
      <c r="E110" t="s">
        <v>441</v>
      </c>
      <c r="F110" s="1" t="s">
        <v>936</v>
      </c>
      <c r="G110" s="6" t="str">
        <f t="shared" si="8"/>
        <v>B</v>
      </c>
      <c r="I110" s="7">
        <v>41.6</v>
      </c>
      <c r="K110" s="7">
        <f t="shared" si="5"/>
      </c>
      <c r="L110" s="7">
        <f t="shared" si="6"/>
        <v>25</v>
      </c>
      <c r="M110" s="7">
        <f t="shared" si="7"/>
        <v>66.6</v>
      </c>
      <c r="N110" s="2">
        <v>94</v>
      </c>
      <c r="O110" s="1">
        <v>33801</v>
      </c>
    </row>
    <row r="111" spans="1:15" ht="12.75">
      <c r="A111">
        <v>108</v>
      </c>
      <c r="B111" t="s">
        <v>414</v>
      </c>
      <c r="C111" s="1">
        <v>21857</v>
      </c>
      <c r="D111" t="s">
        <v>415</v>
      </c>
      <c r="E111" t="s">
        <v>416</v>
      </c>
      <c r="F111" s="1" t="s">
        <v>816</v>
      </c>
      <c r="G111" s="6" t="str">
        <f t="shared" si="8"/>
        <v>B</v>
      </c>
      <c r="I111" s="7">
        <v>46.6</v>
      </c>
      <c r="K111" s="7">
        <f t="shared" si="5"/>
      </c>
      <c r="L111" s="7">
        <f t="shared" si="6"/>
        <v>20</v>
      </c>
      <c r="M111" s="7">
        <f t="shared" si="7"/>
        <v>66.6</v>
      </c>
      <c r="N111" s="2">
        <v>110</v>
      </c>
      <c r="O111" s="1">
        <v>31230</v>
      </c>
    </row>
    <row r="112" spans="1:15" ht="12.75">
      <c r="A112">
        <v>109</v>
      </c>
      <c r="B112" t="s">
        <v>690</v>
      </c>
      <c r="C112" s="1">
        <v>23660</v>
      </c>
      <c r="D112" t="s">
        <v>691</v>
      </c>
      <c r="E112" t="s">
        <v>263</v>
      </c>
      <c r="F112" s="1" t="s">
        <v>235</v>
      </c>
      <c r="G112" s="6" t="str">
        <f t="shared" si="8"/>
        <v>A</v>
      </c>
      <c r="H112" t="s">
        <v>266</v>
      </c>
      <c r="I112" s="7">
        <v>41.5</v>
      </c>
      <c r="K112" s="7">
        <f t="shared" si="5"/>
      </c>
      <c r="L112" s="7">
        <f t="shared" si="6"/>
        <v>25</v>
      </c>
      <c r="M112" s="7">
        <f t="shared" si="7"/>
        <v>66.5</v>
      </c>
      <c r="N112" s="2" t="s">
        <v>262</v>
      </c>
      <c r="O112" s="1">
        <v>32825</v>
      </c>
    </row>
    <row r="113" spans="1:15" ht="12.75">
      <c r="A113">
        <v>110</v>
      </c>
      <c r="B113" t="s">
        <v>417</v>
      </c>
      <c r="C113" s="1">
        <v>23176</v>
      </c>
      <c r="D113" t="s">
        <v>418</v>
      </c>
      <c r="E113" t="s">
        <v>419</v>
      </c>
      <c r="F113" s="1" t="s">
        <v>816</v>
      </c>
      <c r="G113" s="6" t="str">
        <f t="shared" si="8"/>
        <v>B</v>
      </c>
      <c r="I113" s="7">
        <v>46.5</v>
      </c>
      <c r="K113" s="7">
        <f t="shared" si="5"/>
      </c>
      <c r="L113" s="7">
        <f t="shared" si="6"/>
        <v>20</v>
      </c>
      <c r="M113" s="7">
        <f t="shared" si="7"/>
        <v>66.5</v>
      </c>
      <c r="N113" s="2">
        <v>106</v>
      </c>
      <c r="O113" s="1">
        <v>32043</v>
      </c>
    </row>
    <row r="114" spans="1:15" ht="12.75">
      <c r="A114">
        <v>111</v>
      </c>
      <c r="B114" t="s">
        <v>692</v>
      </c>
      <c r="C114" s="1">
        <v>20016</v>
      </c>
      <c r="D114" t="s">
        <v>693</v>
      </c>
      <c r="E114" t="s">
        <v>22</v>
      </c>
      <c r="F114" s="1" t="s">
        <v>943</v>
      </c>
      <c r="G114" s="6" t="str">
        <f t="shared" si="8"/>
        <v>B</v>
      </c>
      <c r="I114" s="7">
        <v>41.5</v>
      </c>
      <c r="K114" s="7">
        <f t="shared" si="5"/>
      </c>
      <c r="L114" s="7">
        <f t="shared" si="6"/>
        <v>25</v>
      </c>
      <c r="M114" s="7">
        <f t="shared" si="7"/>
        <v>66.5</v>
      </c>
      <c r="N114" s="2">
        <v>96</v>
      </c>
      <c r="O114" s="1">
        <v>33434</v>
      </c>
    </row>
    <row r="115" spans="1:15" ht="12.75">
      <c r="A115">
        <v>112</v>
      </c>
      <c r="B115" t="s">
        <v>424</v>
      </c>
      <c r="C115" s="1">
        <v>22975</v>
      </c>
      <c r="D115" t="s">
        <v>408</v>
      </c>
      <c r="E115" t="s">
        <v>425</v>
      </c>
      <c r="F115" s="1" t="s">
        <v>816</v>
      </c>
      <c r="G115" s="6" t="str">
        <f t="shared" si="8"/>
        <v>B</v>
      </c>
      <c r="I115" s="7">
        <v>46.3</v>
      </c>
      <c r="K115" s="7">
        <f t="shared" si="5"/>
      </c>
      <c r="L115" s="7">
        <f t="shared" si="6"/>
        <v>20</v>
      </c>
      <c r="M115" s="7">
        <f t="shared" si="7"/>
        <v>66.3</v>
      </c>
      <c r="N115" s="2" t="s">
        <v>262</v>
      </c>
      <c r="O115" s="1">
        <v>33070</v>
      </c>
    </row>
    <row r="116" spans="1:15" ht="12.75">
      <c r="A116">
        <v>113</v>
      </c>
      <c r="B116" t="s">
        <v>427</v>
      </c>
      <c r="C116" s="1">
        <v>24090</v>
      </c>
      <c r="D116" t="s">
        <v>428</v>
      </c>
      <c r="E116" t="s">
        <v>275</v>
      </c>
      <c r="F116" s="1" t="s">
        <v>816</v>
      </c>
      <c r="G116" s="6" t="str">
        <f t="shared" si="8"/>
        <v>B</v>
      </c>
      <c r="I116" s="7">
        <v>46.2</v>
      </c>
      <c r="K116" s="7">
        <f t="shared" si="5"/>
      </c>
      <c r="L116" s="7">
        <f t="shared" si="6"/>
        <v>20</v>
      </c>
      <c r="M116" s="7">
        <f t="shared" si="7"/>
        <v>66.2</v>
      </c>
      <c r="N116" s="2" t="s">
        <v>262</v>
      </c>
      <c r="O116" s="1">
        <v>33171</v>
      </c>
    </row>
    <row r="117" spans="1:15" ht="12.75">
      <c r="A117">
        <v>114</v>
      </c>
      <c r="B117" t="s">
        <v>113</v>
      </c>
      <c r="C117" s="1">
        <v>23109</v>
      </c>
      <c r="D117" t="s">
        <v>114</v>
      </c>
      <c r="E117" t="s">
        <v>265</v>
      </c>
      <c r="F117" s="1" t="s">
        <v>840</v>
      </c>
      <c r="G117" s="6" t="str">
        <f t="shared" si="8"/>
        <v>A</v>
      </c>
      <c r="H117" t="s">
        <v>266</v>
      </c>
      <c r="I117" s="7">
        <v>41</v>
      </c>
      <c r="K117" s="7">
        <f t="shared" si="5"/>
      </c>
      <c r="L117" s="7">
        <f t="shared" si="6"/>
        <v>25</v>
      </c>
      <c r="M117" s="7">
        <f t="shared" si="7"/>
        <v>66</v>
      </c>
      <c r="N117" s="2">
        <v>110</v>
      </c>
      <c r="O117" s="1">
        <v>33535</v>
      </c>
    </row>
    <row r="118" spans="1:15" ht="12.75">
      <c r="A118">
        <v>115</v>
      </c>
      <c r="B118" t="s">
        <v>115</v>
      </c>
      <c r="C118" s="1">
        <v>24233</v>
      </c>
      <c r="D118" t="s">
        <v>116</v>
      </c>
      <c r="E118" t="s">
        <v>845</v>
      </c>
      <c r="F118" s="1" t="s">
        <v>956</v>
      </c>
      <c r="G118" s="6" t="str">
        <f t="shared" si="8"/>
        <v>A</v>
      </c>
      <c r="H118" t="s">
        <v>266</v>
      </c>
      <c r="I118" s="7">
        <v>40.9</v>
      </c>
      <c r="K118" s="7">
        <f t="shared" si="5"/>
      </c>
      <c r="L118" s="7">
        <f t="shared" si="6"/>
        <v>25</v>
      </c>
      <c r="M118" s="7">
        <f t="shared" si="7"/>
        <v>65.9</v>
      </c>
      <c r="N118" s="2">
        <v>106</v>
      </c>
      <c r="O118" s="1">
        <v>34535</v>
      </c>
    </row>
    <row r="119" spans="1:15" ht="12.75">
      <c r="A119">
        <v>116</v>
      </c>
      <c r="B119" t="s">
        <v>439</v>
      </c>
      <c r="C119" s="1">
        <v>22273</v>
      </c>
      <c r="D119" t="s">
        <v>440</v>
      </c>
      <c r="E119" t="s">
        <v>441</v>
      </c>
      <c r="F119" s="1" t="s">
        <v>816</v>
      </c>
      <c r="G119" s="6" t="str">
        <f t="shared" si="8"/>
        <v>B</v>
      </c>
      <c r="I119" s="7">
        <v>45.9</v>
      </c>
      <c r="K119" s="7">
        <f t="shared" si="5"/>
      </c>
      <c r="L119" s="7">
        <f t="shared" si="6"/>
        <v>20</v>
      </c>
      <c r="M119" s="7">
        <f t="shared" si="7"/>
        <v>65.9</v>
      </c>
      <c r="N119" s="2">
        <v>100</v>
      </c>
      <c r="O119" s="1">
        <v>31981</v>
      </c>
    </row>
    <row r="120" spans="1:15" ht="12.75">
      <c r="A120">
        <v>117</v>
      </c>
      <c r="B120" t="s">
        <v>444</v>
      </c>
      <c r="C120" s="1">
        <v>20013</v>
      </c>
      <c r="D120" t="s">
        <v>445</v>
      </c>
      <c r="E120" t="s">
        <v>265</v>
      </c>
      <c r="F120" s="1" t="s">
        <v>816</v>
      </c>
      <c r="G120" s="6" t="str">
        <f t="shared" si="8"/>
        <v>B</v>
      </c>
      <c r="I120" s="7">
        <v>45.9</v>
      </c>
      <c r="K120" s="7">
        <f t="shared" si="5"/>
      </c>
      <c r="L120" s="7">
        <f t="shared" si="6"/>
        <v>20</v>
      </c>
      <c r="M120" s="7">
        <f t="shared" si="7"/>
        <v>65.9</v>
      </c>
      <c r="N120" s="2" t="s">
        <v>262</v>
      </c>
      <c r="O120" s="1">
        <v>31845</v>
      </c>
    </row>
    <row r="121" spans="1:15" ht="12.75">
      <c r="A121">
        <v>118</v>
      </c>
      <c r="B121" t="s">
        <v>446</v>
      </c>
      <c r="C121" s="1">
        <v>23320</v>
      </c>
      <c r="D121" t="s">
        <v>447</v>
      </c>
      <c r="E121" t="s">
        <v>265</v>
      </c>
      <c r="F121" s="1" t="s">
        <v>816</v>
      </c>
      <c r="G121" s="6" t="str">
        <f t="shared" si="8"/>
        <v>A</v>
      </c>
      <c r="H121" t="s">
        <v>266</v>
      </c>
      <c r="I121" s="7">
        <v>45.7</v>
      </c>
      <c r="K121" s="7">
        <f t="shared" si="5"/>
      </c>
      <c r="L121" s="7">
        <f t="shared" si="6"/>
        <v>20</v>
      </c>
      <c r="M121" s="7">
        <f t="shared" si="7"/>
        <v>65.7</v>
      </c>
      <c r="N121" s="2" t="s">
        <v>262</v>
      </c>
      <c r="O121" s="1">
        <v>32969</v>
      </c>
    </row>
    <row r="122" spans="1:15" ht="12.75">
      <c r="A122">
        <v>119</v>
      </c>
      <c r="B122" t="s">
        <v>14</v>
      </c>
      <c r="C122" s="1">
        <v>22081</v>
      </c>
      <c r="D122" t="s">
        <v>15</v>
      </c>
      <c r="E122" t="s">
        <v>337</v>
      </c>
      <c r="F122" s="1" t="s">
        <v>816</v>
      </c>
      <c r="G122" s="6" t="str">
        <f t="shared" si="8"/>
        <v>B</v>
      </c>
      <c r="I122" s="7">
        <v>45.7</v>
      </c>
      <c r="K122" s="7">
        <f t="shared" si="5"/>
      </c>
      <c r="L122" s="7">
        <f t="shared" si="6"/>
        <v>20</v>
      </c>
      <c r="M122" s="7">
        <f t="shared" si="7"/>
        <v>65.7</v>
      </c>
      <c r="N122" s="2">
        <v>102</v>
      </c>
      <c r="O122" s="1">
        <v>32338</v>
      </c>
    </row>
    <row r="123" spans="1:15" ht="12.75">
      <c r="A123">
        <v>120</v>
      </c>
      <c r="B123" t="s">
        <v>120</v>
      </c>
      <c r="C123" s="1">
        <v>23597</v>
      </c>
      <c r="D123" t="s">
        <v>121</v>
      </c>
      <c r="E123" t="s">
        <v>864</v>
      </c>
      <c r="F123" s="1" t="s">
        <v>954</v>
      </c>
      <c r="G123" s="6" t="str">
        <f t="shared" si="8"/>
        <v>B</v>
      </c>
      <c r="I123" s="7">
        <v>40.6</v>
      </c>
      <c r="K123" s="7">
        <f t="shared" si="5"/>
      </c>
      <c r="L123" s="7">
        <f t="shared" si="6"/>
        <v>25</v>
      </c>
      <c r="M123" s="7">
        <f t="shared" si="7"/>
        <v>65.6</v>
      </c>
      <c r="N123" s="2" t="s">
        <v>262</v>
      </c>
      <c r="O123" s="1">
        <v>33535</v>
      </c>
    </row>
    <row r="124" spans="1:15" ht="12.75">
      <c r="A124">
        <v>121</v>
      </c>
      <c r="B124" t="s">
        <v>122</v>
      </c>
      <c r="C124" s="1">
        <v>21290</v>
      </c>
      <c r="D124" t="s">
        <v>123</v>
      </c>
      <c r="E124" t="s">
        <v>265</v>
      </c>
      <c r="F124" s="1" t="s">
        <v>840</v>
      </c>
      <c r="G124" s="6" t="str">
        <f t="shared" si="8"/>
        <v>B</v>
      </c>
      <c r="I124" s="7">
        <v>40.6</v>
      </c>
      <c r="K124" s="7">
        <f t="shared" si="5"/>
      </c>
      <c r="L124" s="7">
        <f t="shared" si="6"/>
        <v>25</v>
      </c>
      <c r="M124" s="7">
        <f t="shared" si="7"/>
        <v>65.6</v>
      </c>
      <c r="N124" s="2">
        <v>104</v>
      </c>
      <c r="O124" s="1">
        <v>31974</v>
      </c>
    </row>
    <row r="125" spans="1:15" ht="12.75">
      <c r="A125">
        <v>122</v>
      </c>
      <c r="B125" t="s">
        <v>124</v>
      </c>
      <c r="C125" s="1">
        <v>20464</v>
      </c>
      <c r="D125" t="s">
        <v>125</v>
      </c>
      <c r="E125" t="s">
        <v>107</v>
      </c>
      <c r="F125" s="1" t="s">
        <v>947</v>
      </c>
      <c r="G125" s="6" t="str">
        <f t="shared" si="8"/>
        <v>B</v>
      </c>
      <c r="I125" s="7">
        <v>40.6</v>
      </c>
      <c r="K125" s="7">
        <f t="shared" si="5"/>
      </c>
      <c r="L125" s="7">
        <f t="shared" si="6"/>
        <v>25</v>
      </c>
      <c r="M125" s="7">
        <f t="shared" si="7"/>
        <v>65.6</v>
      </c>
      <c r="N125" s="2">
        <v>101</v>
      </c>
      <c r="O125" s="1">
        <v>31509</v>
      </c>
    </row>
    <row r="126" spans="1:15" ht="12.75">
      <c r="A126">
        <v>123</v>
      </c>
      <c r="B126" t="s">
        <v>128</v>
      </c>
      <c r="C126" s="1">
        <v>24240</v>
      </c>
      <c r="D126" t="s">
        <v>129</v>
      </c>
      <c r="E126" t="s">
        <v>329</v>
      </c>
      <c r="F126" s="1" t="s">
        <v>952</v>
      </c>
      <c r="G126" s="6" t="str">
        <f t="shared" si="8"/>
        <v>A</v>
      </c>
      <c r="H126" t="s">
        <v>266</v>
      </c>
      <c r="I126" s="7">
        <v>40.4</v>
      </c>
      <c r="K126" s="7">
        <f t="shared" si="5"/>
      </c>
      <c r="L126" s="7">
        <f t="shared" si="6"/>
        <v>25</v>
      </c>
      <c r="M126" s="7">
        <f t="shared" si="7"/>
        <v>65.4</v>
      </c>
      <c r="N126" s="2" t="s">
        <v>262</v>
      </c>
      <c r="O126" s="1">
        <v>33907</v>
      </c>
    </row>
    <row r="127" spans="1:15" ht="12.75">
      <c r="A127">
        <v>124</v>
      </c>
      <c r="B127" t="s">
        <v>130</v>
      </c>
      <c r="C127" s="1">
        <v>22295</v>
      </c>
      <c r="D127" t="s">
        <v>131</v>
      </c>
      <c r="E127" t="s">
        <v>263</v>
      </c>
      <c r="F127" s="1" t="s">
        <v>235</v>
      </c>
      <c r="G127" s="6" t="str">
        <f t="shared" si="8"/>
        <v>B</v>
      </c>
      <c r="I127" s="7">
        <v>40.4</v>
      </c>
      <c r="K127" s="7">
        <f t="shared" si="5"/>
      </c>
      <c r="L127" s="7">
        <f t="shared" si="6"/>
        <v>25</v>
      </c>
      <c r="M127" s="7">
        <f t="shared" si="7"/>
        <v>65.4</v>
      </c>
      <c r="N127" s="2">
        <v>97</v>
      </c>
      <c r="O127" s="1">
        <v>31859</v>
      </c>
    </row>
    <row r="128" spans="1:15" ht="12.75">
      <c r="A128">
        <v>125</v>
      </c>
      <c r="B128" t="s">
        <v>561</v>
      </c>
      <c r="C128" s="1">
        <v>23687</v>
      </c>
      <c r="D128" t="s">
        <v>562</v>
      </c>
      <c r="E128" t="s">
        <v>263</v>
      </c>
      <c r="F128" s="1" t="s">
        <v>235</v>
      </c>
      <c r="G128" s="6" t="str">
        <f t="shared" si="8"/>
        <v>B</v>
      </c>
      <c r="I128" s="7">
        <v>40.3</v>
      </c>
      <c r="K128" s="7">
        <f t="shared" si="5"/>
      </c>
      <c r="L128" s="7">
        <f t="shared" si="6"/>
        <v>25</v>
      </c>
      <c r="M128" s="7">
        <f t="shared" si="7"/>
        <v>65.3</v>
      </c>
      <c r="N128" s="2">
        <v>100</v>
      </c>
      <c r="O128" s="1">
        <v>33913</v>
      </c>
    </row>
    <row r="129" spans="1:15" ht="12.75">
      <c r="A129">
        <v>126</v>
      </c>
      <c r="B129" t="s">
        <v>563</v>
      </c>
      <c r="C129" s="1">
        <v>23613</v>
      </c>
      <c r="D129" t="s">
        <v>564</v>
      </c>
      <c r="E129" t="s">
        <v>858</v>
      </c>
      <c r="F129" s="1" t="s">
        <v>942</v>
      </c>
      <c r="G129" s="6" t="str">
        <f t="shared" si="8"/>
        <v>B</v>
      </c>
      <c r="I129" s="7">
        <v>40.3</v>
      </c>
      <c r="K129" s="7">
        <f t="shared" si="5"/>
      </c>
      <c r="L129" s="7">
        <f t="shared" si="6"/>
        <v>25</v>
      </c>
      <c r="M129" s="7">
        <f t="shared" si="7"/>
        <v>65.3</v>
      </c>
      <c r="N129" s="2" t="s">
        <v>262</v>
      </c>
      <c r="O129" s="1">
        <v>32811</v>
      </c>
    </row>
    <row r="130" spans="1:15" ht="12.75">
      <c r="A130">
        <v>127</v>
      </c>
      <c r="B130" t="s">
        <v>565</v>
      </c>
      <c r="C130" s="1">
        <v>22830</v>
      </c>
      <c r="D130" t="s">
        <v>566</v>
      </c>
      <c r="E130" t="s">
        <v>304</v>
      </c>
      <c r="F130" s="1" t="s">
        <v>944</v>
      </c>
      <c r="G130" s="6" t="str">
        <f t="shared" si="8"/>
        <v>B</v>
      </c>
      <c r="I130" s="7">
        <v>40.2</v>
      </c>
      <c r="K130" s="7">
        <f aca="true" t="shared" si="9" ref="K130:K189">IF(J130="","",IF(J130=$Q$7,7.2,0))</f>
      </c>
      <c r="L130" s="7">
        <f aca="true" t="shared" si="10" ref="L130:L189">IF(F130="","",IF(F130=$Q$5,0,IF(F130=$Q$4,20,25)))</f>
        <v>25</v>
      </c>
      <c r="M130" s="7">
        <f aca="true" t="shared" si="11" ref="M130:M189">IF(F130="","",IF(K130="",I130+L130,K130+I130+L130))</f>
        <v>65.2</v>
      </c>
      <c r="N130" s="2" t="s">
        <v>262</v>
      </c>
      <c r="O130" s="1">
        <v>33323</v>
      </c>
    </row>
    <row r="131" spans="1:15" ht="12.75">
      <c r="A131">
        <v>128</v>
      </c>
      <c r="B131" t="s">
        <v>23</v>
      </c>
      <c r="C131" s="1">
        <v>20517</v>
      </c>
      <c r="D131" t="s">
        <v>409</v>
      </c>
      <c r="E131" t="s">
        <v>24</v>
      </c>
      <c r="F131" s="1" t="s">
        <v>816</v>
      </c>
      <c r="G131" s="6" t="str">
        <f t="shared" si="8"/>
        <v>B</v>
      </c>
      <c r="I131" s="7">
        <v>45.1</v>
      </c>
      <c r="K131" s="7">
        <f t="shared" si="9"/>
      </c>
      <c r="L131" s="7">
        <f t="shared" si="10"/>
        <v>20</v>
      </c>
      <c r="M131" s="7">
        <f t="shared" si="11"/>
        <v>65.1</v>
      </c>
      <c r="N131" s="2">
        <v>92</v>
      </c>
      <c r="O131" s="1">
        <v>30258</v>
      </c>
    </row>
    <row r="132" spans="1:15" ht="12.75">
      <c r="A132">
        <v>129</v>
      </c>
      <c r="B132" t="s">
        <v>568</v>
      </c>
      <c r="C132" s="1">
        <v>20342</v>
      </c>
      <c r="D132" t="s">
        <v>569</v>
      </c>
      <c r="E132" t="s">
        <v>274</v>
      </c>
      <c r="F132" s="1" t="s">
        <v>959</v>
      </c>
      <c r="G132" s="6" t="str">
        <f t="shared" si="8"/>
        <v>B</v>
      </c>
      <c r="I132" s="7">
        <v>40.1</v>
      </c>
      <c r="K132" s="7">
        <f t="shared" si="9"/>
      </c>
      <c r="L132" s="7">
        <f t="shared" si="10"/>
        <v>25</v>
      </c>
      <c r="M132" s="7">
        <f t="shared" si="11"/>
        <v>65.1</v>
      </c>
      <c r="N132" s="2" t="s">
        <v>262</v>
      </c>
      <c r="O132" s="1">
        <v>33434</v>
      </c>
    </row>
    <row r="133" spans="1:15" ht="12.75">
      <c r="A133">
        <v>130</v>
      </c>
      <c r="B133" t="s">
        <v>570</v>
      </c>
      <c r="C133" s="1">
        <v>24218</v>
      </c>
      <c r="D133" t="s">
        <v>571</v>
      </c>
      <c r="E133" t="s">
        <v>273</v>
      </c>
      <c r="F133" s="1" t="s">
        <v>9</v>
      </c>
      <c r="G133" s="6" t="str">
        <f t="shared" si="8"/>
        <v>B</v>
      </c>
      <c r="I133" s="7">
        <v>40</v>
      </c>
      <c r="K133" s="7">
        <f t="shared" si="9"/>
      </c>
      <c r="L133" s="7">
        <f t="shared" si="10"/>
        <v>25</v>
      </c>
      <c r="M133" s="7">
        <f t="shared" si="11"/>
        <v>65</v>
      </c>
      <c r="N133" s="2" t="s">
        <v>262</v>
      </c>
      <c r="O133" s="1">
        <v>33535</v>
      </c>
    </row>
    <row r="134" spans="1:15" ht="12.75">
      <c r="A134">
        <v>131</v>
      </c>
      <c r="B134" t="s">
        <v>572</v>
      </c>
      <c r="C134" s="1">
        <v>21146</v>
      </c>
      <c r="D134" t="s">
        <v>573</v>
      </c>
      <c r="E134" t="s">
        <v>689</v>
      </c>
      <c r="F134" s="1" t="s">
        <v>929</v>
      </c>
      <c r="G134" s="6" t="str">
        <f t="shared" si="8"/>
        <v>B</v>
      </c>
      <c r="I134" s="7">
        <v>40</v>
      </c>
      <c r="K134" s="7">
        <f t="shared" si="9"/>
      </c>
      <c r="L134" s="7">
        <f t="shared" si="10"/>
        <v>25</v>
      </c>
      <c r="M134" s="7">
        <f t="shared" si="11"/>
        <v>65</v>
      </c>
      <c r="N134" s="2">
        <v>110</v>
      </c>
      <c r="O134" s="1">
        <v>32611</v>
      </c>
    </row>
    <row r="135" spans="1:15" ht="12.75">
      <c r="A135">
        <v>132</v>
      </c>
      <c r="B135" t="s">
        <v>574</v>
      </c>
      <c r="C135" s="1">
        <v>23351</v>
      </c>
      <c r="D135" t="s">
        <v>575</v>
      </c>
      <c r="E135" t="s">
        <v>288</v>
      </c>
      <c r="F135" s="1" t="s">
        <v>966</v>
      </c>
      <c r="G135" s="6" t="str">
        <f t="shared" si="8"/>
        <v>B</v>
      </c>
      <c r="I135" s="7">
        <v>39.9</v>
      </c>
      <c r="K135" s="7">
        <f t="shared" si="9"/>
      </c>
      <c r="L135" s="7">
        <f t="shared" si="10"/>
        <v>25</v>
      </c>
      <c r="M135" s="7">
        <f t="shared" si="11"/>
        <v>64.9</v>
      </c>
      <c r="N135" s="2" t="s">
        <v>262</v>
      </c>
      <c r="O135" s="1">
        <v>32863</v>
      </c>
    </row>
    <row r="136" spans="1:15" ht="12.75">
      <c r="A136">
        <v>133</v>
      </c>
      <c r="B136" t="s">
        <v>29</v>
      </c>
      <c r="C136" s="1">
        <v>22506</v>
      </c>
      <c r="D136" t="s">
        <v>410</v>
      </c>
      <c r="E136" t="s">
        <v>30</v>
      </c>
      <c r="F136" s="1" t="s">
        <v>816</v>
      </c>
      <c r="G136" s="6" t="str">
        <f t="shared" si="8"/>
        <v>B</v>
      </c>
      <c r="I136" s="7">
        <v>44.9</v>
      </c>
      <c r="K136" s="7">
        <f t="shared" si="9"/>
      </c>
      <c r="L136" s="7">
        <f t="shared" si="10"/>
        <v>20</v>
      </c>
      <c r="M136" s="7">
        <f t="shared" si="11"/>
        <v>64.9</v>
      </c>
      <c r="N136" s="2">
        <v>110</v>
      </c>
      <c r="O136" s="1">
        <v>32967</v>
      </c>
    </row>
    <row r="137" spans="1:15" ht="12.75">
      <c r="A137">
        <v>134</v>
      </c>
      <c r="B137" t="s">
        <v>32</v>
      </c>
      <c r="C137" s="1">
        <v>22108</v>
      </c>
      <c r="D137" t="s">
        <v>33</v>
      </c>
      <c r="E137" t="s">
        <v>842</v>
      </c>
      <c r="F137" s="1" t="s">
        <v>816</v>
      </c>
      <c r="G137" s="6" t="str">
        <f t="shared" si="8"/>
        <v>B</v>
      </c>
      <c r="I137" s="7">
        <v>44.8</v>
      </c>
      <c r="K137" s="7">
        <f t="shared" si="9"/>
      </c>
      <c r="L137" s="7">
        <f t="shared" si="10"/>
        <v>20</v>
      </c>
      <c r="M137" s="7">
        <f t="shared" si="11"/>
        <v>64.8</v>
      </c>
      <c r="N137" s="2">
        <v>97</v>
      </c>
      <c r="O137" s="1">
        <v>32352</v>
      </c>
    </row>
    <row r="138" spans="1:15" ht="12.75">
      <c r="A138">
        <v>135</v>
      </c>
      <c r="B138" t="s">
        <v>578</v>
      </c>
      <c r="C138" s="1">
        <v>21875</v>
      </c>
      <c r="D138" t="s">
        <v>579</v>
      </c>
      <c r="E138" t="s">
        <v>296</v>
      </c>
      <c r="F138" s="1" t="s">
        <v>951</v>
      </c>
      <c r="G138" s="6" t="str">
        <f t="shared" si="8"/>
        <v>B</v>
      </c>
      <c r="I138" s="7">
        <v>39.8</v>
      </c>
      <c r="K138" s="7">
        <f t="shared" si="9"/>
      </c>
      <c r="L138" s="7">
        <f t="shared" si="10"/>
        <v>25</v>
      </c>
      <c r="M138" s="7">
        <f t="shared" si="11"/>
        <v>64.8</v>
      </c>
      <c r="N138" s="2">
        <v>96</v>
      </c>
      <c r="O138" s="1">
        <v>32160</v>
      </c>
    </row>
    <row r="139" spans="1:15" ht="12.75">
      <c r="A139">
        <v>136</v>
      </c>
      <c r="B139" t="s">
        <v>34</v>
      </c>
      <c r="C139" s="1">
        <v>20518</v>
      </c>
      <c r="D139" t="s">
        <v>35</v>
      </c>
      <c r="E139" t="s">
        <v>19</v>
      </c>
      <c r="F139" s="1" t="s">
        <v>816</v>
      </c>
      <c r="G139" s="6" t="str">
        <f t="shared" si="8"/>
        <v>B</v>
      </c>
      <c r="I139" s="7">
        <v>44.8</v>
      </c>
      <c r="K139" s="7">
        <f t="shared" si="9"/>
      </c>
      <c r="L139" s="7">
        <f t="shared" si="10"/>
        <v>20</v>
      </c>
      <c r="M139" s="7">
        <f t="shared" si="11"/>
        <v>64.8</v>
      </c>
      <c r="N139" s="2">
        <v>90</v>
      </c>
      <c r="O139" s="1">
        <v>32825</v>
      </c>
    </row>
    <row r="140" spans="1:15" ht="12.75">
      <c r="A140">
        <v>137</v>
      </c>
      <c r="B140" t="s">
        <v>582</v>
      </c>
      <c r="C140" s="1">
        <v>21759</v>
      </c>
      <c r="D140" t="s">
        <v>583</v>
      </c>
      <c r="E140" t="s">
        <v>263</v>
      </c>
      <c r="F140" s="1" t="s">
        <v>235</v>
      </c>
      <c r="G140" s="6" t="str">
        <f t="shared" si="8"/>
        <v>B</v>
      </c>
      <c r="I140" s="7">
        <v>39.7</v>
      </c>
      <c r="K140" s="7">
        <f t="shared" si="9"/>
      </c>
      <c r="L140" s="7">
        <f t="shared" si="10"/>
        <v>25</v>
      </c>
      <c r="M140" s="7">
        <f t="shared" si="11"/>
        <v>64.7</v>
      </c>
      <c r="N140" s="2">
        <v>103</v>
      </c>
      <c r="O140" s="1">
        <v>31722</v>
      </c>
    </row>
    <row r="141" spans="1:15" ht="12.75">
      <c r="A141">
        <v>138</v>
      </c>
      <c r="B141" t="s">
        <v>584</v>
      </c>
      <c r="C141" s="1">
        <v>19833</v>
      </c>
      <c r="D141" t="s">
        <v>585</v>
      </c>
      <c r="E141" t="s">
        <v>263</v>
      </c>
      <c r="F141" s="1" t="s">
        <v>235</v>
      </c>
      <c r="G141" s="6" t="str">
        <f t="shared" si="8"/>
        <v>B</v>
      </c>
      <c r="I141" s="7">
        <v>39.6</v>
      </c>
      <c r="K141" s="7">
        <f t="shared" si="9"/>
      </c>
      <c r="L141" s="7">
        <f t="shared" si="10"/>
        <v>25</v>
      </c>
      <c r="M141" s="7">
        <f t="shared" si="11"/>
        <v>64.6</v>
      </c>
      <c r="N141" s="2">
        <v>95</v>
      </c>
      <c r="O141" s="1">
        <v>32458</v>
      </c>
    </row>
    <row r="142" spans="1:15" ht="12.75">
      <c r="A142">
        <v>139</v>
      </c>
      <c r="B142" t="s">
        <v>586</v>
      </c>
      <c r="C142" s="1">
        <v>23233</v>
      </c>
      <c r="D142" t="s">
        <v>587</v>
      </c>
      <c r="E142" t="s">
        <v>265</v>
      </c>
      <c r="F142" s="1" t="s">
        <v>840</v>
      </c>
      <c r="G142" s="6" t="str">
        <f t="shared" si="8"/>
        <v>A</v>
      </c>
      <c r="H142" t="s">
        <v>266</v>
      </c>
      <c r="I142" s="7">
        <v>39.5</v>
      </c>
      <c r="K142" s="7">
        <f t="shared" si="9"/>
      </c>
      <c r="L142" s="7">
        <f t="shared" si="10"/>
        <v>25</v>
      </c>
      <c r="M142" s="7">
        <f t="shared" si="11"/>
        <v>64.5</v>
      </c>
      <c r="N142" s="2">
        <v>108</v>
      </c>
      <c r="O142" s="1">
        <v>33541</v>
      </c>
    </row>
    <row r="143" spans="1:15" ht="12.75">
      <c r="A143">
        <v>140</v>
      </c>
      <c r="B143" t="s">
        <v>588</v>
      </c>
      <c r="C143" s="1">
        <v>22891</v>
      </c>
      <c r="D143" t="s">
        <v>589</v>
      </c>
      <c r="E143" t="s">
        <v>275</v>
      </c>
      <c r="F143" s="1" t="s">
        <v>939</v>
      </c>
      <c r="G143" s="6" t="str">
        <f t="shared" si="8"/>
        <v>B</v>
      </c>
      <c r="I143" s="7">
        <v>39.5</v>
      </c>
      <c r="K143" s="7">
        <f t="shared" si="9"/>
      </c>
      <c r="L143" s="7">
        <f t="shared" si="10"/>
        <v>25</v>
      </c>
      <c r="M143" s="7">
        <f t="shared" si="11"/>
        <v>64.5</v>
      </c>
      <c r="N143" s="2">
        <v>106</v>
      </c>
      <c r="O143" s="1">
        <v>34271</v>
      </c>
    </row>
    <row r="144" spans="1:15" ht="12.75">
      <c r="A144">
        <v>141</v>
      </c>
      <c r="B144" t="s">
        <v>42</v>
      </c>
      <c r="C144" s="1">
        <v>21876</v>
      </c>
      <c r="D144" t="s">
        <v>43</v>
      </c>
      <c r="E144" t="s">
        <v>274</v>
      </c>
      <c r="F144" s="1" t="s">
        <v>816</v>
      </c>
      <c r="G144" s="6" t="str">
        <f t="shared" si="8"/>
        <v>B</v>
      </c>
      <c r="I144" s="7">
        <v>44.5</v>
      </c>
      <c r="K144" s="7">
        <f t="shared" si="9"/>
      </c>
      <c r="L144" s="7">
        <f t="shared" si="10"/>
        <v>20</v>
      </c>
      <c r="M144" s="7">
        <f t="shared" si="11"/>
        <v>64.5</v>
      </c>
      <c r="N144" s="2">
        <v>105</v>
      </c>
      <c r="O144" s="1">
        <v>32436</v>
      </c>
    </row>
    <row r="145" spans="1:15" ht="12.75">
      <c r="A145">
        <v>142</v>
      </c>
      <c r="B145" t="s">
        <v>592</v>
      </c>
      <c r="C145" s="1">
        <v>23272</v>
      </c>
      <c r="D145" t="s">
        <v>593</v>
      </c>
      <c r="E145" t="s">
        <v>273</v>
      </c>
      <c r="F145" s="1" t="s">
        <v>9</v>
      </c>
      <c r="G145" s="6" t="str">
        <f t="shared" si="8"/>
        <v>B</v>
      </c>
      <c r="I145" s="7">
        <v>39.3</v>
      </c>
      <c r="K145" s="7">
        <f t="shared" si="9"/>
      </c>
      <c r="L145" s="7">
        <f t="shared" si="10"/>
        <v>25</v>
      </c>
      <c r="M145" s="7">
        <f t="shared" si="11"/>
        <v>64.3</v>
      </c>
      <c r="N145" s="2" t="s">
        <v>262</v>
      </c>
      <c r="O145" s="1">
        <v>32687</v>
      </c>
    </row>
    <row r="146" spans="1:15" ht="12.75">
      <c r="A146">
        <v>143</v>
      </c>
      <c r="B146" t="s">
        <v>594</v>
      </c>
      <c r="C146" s="1">
        <v>22400</v>
      </c>
      <c r="D146" t="s">
        <v>595</v>
      </c>
      <c r="E146" t="s">
        <v>425</v>
      </c>
      <c r="F146" s="1" t="s">
        <v>946</v>
      </c>
      <c r="G146" s="6" t="str">
        <f t="shared" si="8"/>
        <v>B</v>
      </c>
      <c r="I146" s="7">
        <v>39.3</v>
      </c>
      <c r="K146" s="7">
        <f t="shared" si="9"/>
      </c>
      <c r="L146" s="7">
        <f t="shared" si="10"/>
        <v>25</v>
      </c>
      <c r="M146" s="7">
        <f t="shared" si="11"/>
        <v>64.3</v>
      </c>
      <c r="N146" s="2" t="s">
        <v>262</v>
      </c>
      <c r="O146" s="1">
        <v>33177</v>
      </c>
    </row>
    <row r="147" spans="1:15" ht="12.75">
      <c r="A147">
        <v>144</v>
      </c>
      <c r="B147" t="s">
        <v>596</v>
      </c>
      <c r="C147" s="1">
        <v>21178</v>
      </c>
      <c r="D147" t="s">
        <v>597</v>
      </c>
      <c r="E147" t="s">
        <v>24</v>
      </c>
      <c r="F147" s="1" t="s">
        <v>927</v>
      </c>
      <c r="G147" s="6" t="str">
        <f t="shared" si="8"/>
        <v>B</v>
      </c>
      <c r="I147" s="7">
        <v>39.3</v>
      </c>
      <c r="K147" s="7">
        <f t="shared" si="9"/>
      </c>
      <c r="L147" s="7">
        <f t="shared" si="10"/>
        <v>25</v>
      </c>
      <c r="M147" s="7">
        <f t="shared" si="11"/>
        <v>64.3</v>
      </c>
      <c r="N147" s="2" t="s">
        <v>262</v>
      </c>
      <c r="O147" s="1">
        <v>30257</v>
      </c>
    </row>
    <row r="148" spans="1:15" ht="12.75">
      <c r="A148">
        <v>145</v>
      </c>
      <c r="B148" t="s">
        <v>47</v>
      </c>
      <c r="C148" s="1">
        <v>23498</v>
      </c>
      <c r="D148" t="s">
        <v>411</v>
      </c>
      <c r="E148" t="s">
        <v>284</v>
      </c>
      <c r="F148" s="1" t="s">
        <v>816</v>
      </c>
      <c r="G148" s="6" t="str">
        <f aca="true" t="shared" si="12" ref="G148:G208">IF(H148=$Q$6,$Q$8,$Q$9)</f>
        <v>B</v>
      </c>
      <c r="I148" s="7">
        <v>44.2</v>
      </c>
      <c r="K148" s="7">
        <f t="shared" si="9"/>
      </c>
      <c r="L148" s="7">
        <f t="shared" si="10"/>
        <v>20</v>
      </c>
      <c r="M148" s="7">
        <f t="shared" si="11"/>
        <v>64.2</v>
      </c>
      <c r="N148" s="2" t="s">
        <v>262</v>
      </c>
      <c r="O148" s="1">
        <v>32689</v>
      </c>
    </row>
    <row r="149" spans="1:15" ht="12.75">
      <c r="A149">
        <v>146</v>
      </c>
      <c r="B149" t="s">
        <v>601</v>
      </c>
      <c r="C149" s="1">
        <v>21569</v>
      </c>
      <c r="D149" t="s">
        <v>602</v>
      </c>
      <c r="E149" t="s">
        <v>293</v>
      </c>
      <c r="F149" s="1" t="s">
        <v>949</v>
      </c>
      <c r="G149" s="6" t="str">
        <f t="shared" si="12"/>
        <v>B</v>
      </c>
      <c r="I149" s="7">
        <v>39.2</v>
      </c>
      <c r="K149" s="7">
        <f t="shared" si="9"/>
      </c>
      <c r="L149" s="7">
        <f t="shared" si="10"/>
        <v>25</v>
      </c>
      <c r="M149" s="7">
        <f t="shared" si="11"/>
        <v>64.2</v>
      </c>
      <c r="N149" s="2">
        <v>95</v>
      </c>
      <c r="O149" s="1">
        <v>34176</v>
      </c>
    </row>
    <row r="150" spans="1:15" ht="12.75">
      <c r="A150">
        <v>147</v>
      </c>
      <c r="B150" t="s">
        <v>48</v>
      </c>
      <c r="C150" s="1">
        <v>21276</v>
      </c>
      <c r="D150" t="s">
        <v>49</v>
      </c>
      <c r="E150" t="s">
        <v>272</v>
      </c>
      <c r="F150" s="1" t="s">
        <v>816</v>
      </c>
      <c r="G150" s="6" t="str">
        <f t="shared" si="12"/>
        <v>B</v>
      </c>
      <c r="I150" s="7">
        <v>44.2</v>
      </c>
      <c r="K150" s="7">
        <f t="shared" si="9"/>
      </c>
      <c r="L150" s="7">
        <f t="shared" si="10"/>
        <v>20</v>
      </c>
      <c r="M150" s="7">
        <f t="shared" si="11"/>
        <v>64.2</v>
      </c>
      <c r="N150" s="2">
        <v>105</v>
      </c>
      <c r="O150" s="1">
        <v>31365</v>
      </c>
    </row>
    <row r="151" spans="1:15" ht="12.75">
      <c r="A151">
        <v>148</v>
      </c>
      <c r="B151" t="s">
        <v>50</v>
      </c>
      <c r="C151" s="1">
        <v>21072</v>
      </c>
      <c r="D151" t="s">
        <v>51</v>
      </c>
      <c r="E151" t="s">
        <v>265</v>
      </c>
      <c r="F151" s="1" t="s">
        <v>816</v>
      </c>
      <c r="G151" s="6" t="str">
        <f t="shared" si="12"/>
        <v>B</v>
      </c>
      <c r="I151" s="7">
        <v>44.2</v>
      </c>
      <c r="K151" s="7">
        <f t="shared" si="9"/>
      </c>
      <c r="L151" s="7">
        <f t="shared" si="10"/>
        <v>20</v>
      </c>
      <c r="M151" s="7">
        <f t="shared" si="11"/>
        <v>64.2</v>
      </c>
      <c r="N151" s="2">
        <v>106</v>
      </c>
      <c r="O151" s="1">
        <v>32308</v>
      </c>
    </row>
    <row r="152" spans="1:15" ht="12.75">
      <c r="A152">
        <v>149</v>
      </c>
      <c r="B152" t="s">
        <v>603</v>
      </c>
      <c r="C152" s="1">
        <v>22703</v>
      </c>
      <c r="D152" t="s">
        <v>604</v>
      </c>
      <c r="E152" t="s">
        <v>261</v>
      </c>
      <c r="F152" s="1" t="s">
        <v>926</v>
      </c>
      <c r="G152" s="6" t="str">
        <f t="shared" si="12"/>
        <v>B</v>
      </c>
      <c r="I152" s="7">
        <v>39.05</v>
      </c>
      <c r="K152" s="7">
        <f t="shared" si="9"/>
      </c>
      <c r="L152" s="7">
        <f t="shared" si="10"/>
        <v>25</v>
      </c>
      <c r="M152" s="7">
        <f t="shared" si="11"/>
        <v>64.05</v>
      </c>
      <c r="N152" s="2">
        <v>106</v>
      </c>
      <c r="O152" s="1">
        <v>33553</v>
      </c>
    </row>
    <row r="153" spans="1:15" ht="12.75">
      <c r="A153">
        <v>150</v>
      </c>
      <c r="B153" t="s">
        <v>605</v>
      </c>
      <c r="C153" s="1">
        <v>23176</v>
      </c>
      <c r="D153" t="s">
        <v>606</v>
      </c>
      <c r="E153" t="s">
        <v>275</v>
      </c>
      <c r="F153" s="1" t="s">
        <v>939</v>
      </c>
      <c r="G153" s="6" t="str">
        <f t="shared" si="12"/>
        <v>B</v>
      </c>
      <c r="I153" s="7">
        <v>39</v>
      </c>
      <c r="K153" s="7">
        <f t="shared" si="9"/>
      </c>
      <c r="L153" s="7">
        <f t="shared" si="10"/>
        <v>25</v>
      </c>
      <c r="M153" s="7">
        <f t="shared" si="11"/>
        <v>64</v>
      </c>
      <c r="N153" s="2" t="s">
        <v>262</v>
      </c>
      <c r="O153" s="1">
        <v>31966</v>
      </c>
    </row>
    <row r="154" spans="1:15" ht="12.75">
      <c r="A154">
        <v>151</v>
      </c>
      <c r="B154" t="s">
        <v>607</v>
      </c>
      <c r="C154" s="1">
        <v>23994</v>
      </c>
      <c r="D154" t="s">
        <v>608</v>
      </c>
      <c r="E154" t="s">
        <v>522</v>
      </c>
      <c r="F154" s="1" t="s">
        <v>928</v>
      </c>
      <c r="G154" s="6" t="str">
        <f t="shared" si="12"/>
        <v>B</v>
      </c>
      <c r="I154" s="7">
        <v>38.9</v>
      </c>
      <c r="K154" s="7">
        <f t="shared" si="9"/>
      </c>
      <c r="L154" s="7">
        <f t="shared" si="10"/>
        <v>25</v>
      </c>
      <c r="M154" s="7">
        <f t="shared" si="11"/>
        <v>63.9</v>
      </c>
      <c r="N154" s="2" t="s">
        <v>262</v>
      </c>
      <c r="O154" s="1">
        <v>33324</v>
      </c>
    </row>
    <row r="155" spans="1:15" ht="12.75">
      <c r="A155">
        <v>152</v>
      </c>
      <c r="B155" t="s">
        <v>609</v>
      </c>
      <c r="C155" s="1">
        <v>23213</v>
      </c>
      <c r="D155" t="s">
        <v>610</v>
      </c>
      <c r="E155" t="s">
        <v>265</v>
      </c>
      <c r="F155" s="1" t="s">
        <v>840</v>
      </c>
      <c r="G155" s="6" t="str">
        <f t="shared" si="12"/>
        <v>A</v>
      </c>
      <c r="H155" t="s">
        <v>266</v>
      </c>
      <c r="I155" s="7">
        <v>38.9</v>
      </c>
      <c r="K155" s="7">
        <f t="shared" si="9"/>
      </c>
      <c r="L155" s="7">
        <f t="shared" si="10"/>
        <v>25</v>
      </c>
      <c r="M155" s="7">
        <f t="shared" si="11"/>
        <v>63.9</v>
      </c>
      <c r="N155" s="2" t="s">
        <v>262</v>
      </c>
      <c r="O155" s="1">
        <v>32811</v>
      </c>
    </row>
    <row r="156" spans="1:15" ht="12.75">
      <c r="A156">
        <v>153</v>
      </c>
      <c r="B156" t="s">
        <v>614</v>
      </c>
      <c r="C156" s="1">
        <v>21259</v>
      </c>
      <c r="D156" t="s">
        <v>615</v>
      </c>
      <c r="E156" t="s">
        <v>263</v>
      </c>
      <c r="F156" s="1" t="s">
        <v>235</v>
      </c>
      <c r="G156" s="6" t="str">
        <f t="shared" si="12"/>
        <v>B</v>
      </c>
      <c r="I156" s="7">
        <v>38.8</v>
      </c>
      <c r="K156" s="7">
        <f t="shared" si="9"/>
      </c>
      <c r="L156" s="7">
        <f t="shared" si="10"/>
        <v>25</v>
      </c>
      <c r="M156" s="7">
        <f t="shared" si="11"/>
        <v>63.8</v>
      </c>
      <c r="N156" s="2">
        <v>104</v>
      </c>
      <c r="O156" s="1">
        <v>32716</v>
      </c>
    </row>
    <row r="157" spans="1:15" ht="12.75">
      <c r="A157">
        <v>154</v>
      </c>
      <c r="B157" t="s">
        <v>55</v>
      </c>
      <c r="C157" s="1">
        <v>23040</v>
      </c>
      <c r="D157" t="s">
        <v>56</v>
      </c>
      <c r="E157" t="s">
        <v>265</v>
      </c>
      <c r="F157" s="1" t="s">
        <v>816</v>
      </c>
      <c r="G157" s="6" t="str">
        <f t="shared" si="12"/>
        <v>B</v>
      </c>
      <c r="I157" s="7">
        <v>43.7</v>
      </c>
      <c r="K157" s="7">
        <f t="shared" si="9"/>
      </c>
      <c r="L157" s="7">
        <f t="shared" si="10"/>
        <v>20</v>
      </c>
      <c r="M157" s="7">
        <f t="shared" si="11"/>
        <v>63.7</v>
      </c>
      <c r="N157" s="2" t="s">
        <v>262</v>
      </c>
      <c r="O157" s="1">
        <v>32436</v>
      </c>
    </row>
    <row r="158" spans="1:15" ht="12.75">
      <c r="A158">
        <v>155</v>
      </c>
      <c r="B158" t="s">
        <v>57</v>
      </c>
      <c r="C158" s="1">
        <v>22994</v>
      </c>
      <c r="D158" t="s">
        <v>58</v>
      </c>
      <c r="E158" t="s">
        <v>277</v>
      </c>
      <c r="F158" s="1" t="s">
        <v>816</v>
      </c>
      <c r="G158" s="6" t="str">
        <f t="shared" si="12"/>
        <v>A</v>
      </c>
      <c r="H158" t="s">
        <v>266</v>
      </c>
      <c r="I158" s="7">
        <v>43.7</v>
      </c>
      <c r="K158" s="7">
        <f t="shared" si="9"/>
      </c>
      <c r="L158" s="7">
        <f t="shared" si="10"/>
        <v>20</v>
      </c>
      <c r="M158" s="7">
        <f t="shared" si="11"/>
        <v>63.7</v>
      </c>
      <c r="N158" s="2" t="s">
        <v>262</v>
      </c>
      <c r="O158" s="1">
        <v>33066</v>
      </c>
    </row>
    <row r="159" spans="1:15" ht="12.75">
      <c r="A159">
        <v>156</v>
      </c>
      <c r="B159" t="s">
        <v>59</v>
      </c>
      <c r="C159" s="1">
        <v>21351</v>
      </c>
      <c r="D159" t="s">
        <v>60</v>
      </c>
      <c r="E159" t="s">
        <v>272</v>
      </c>
      <c r="F159" s="1" t="s">
        <v>816</v>
      </c>
      <c r="G159" s="6" t="str">
        <f t="shared" si="12"/>
        <v>A</v>
      </c>
      <c r="H159" t="s">
        <v>266</v>
      </c>
      <c r="I159" s="7">
        <v>43.7</v>
      </c>
      <c r="K159" s="7">
        <f t="shared" si="9"/>
      </c>
      <c r="L159" s="7">
        <f t="shared" si="10"/>
        <v>20</v>
      </c>
      <c r="M159" s="7">
        <f t="shared" si="11"/>
        <v>63.7</v>
      </c>
      <c r="N159" s="2" t="s">
        <v>262</v>
      </c>
      <c r="O159" s="1">
        <v>32815</v>
      </c>
    </row>
    <row r="160" spans="1:15" ht="12.75">
      <c r="A160">
        <v>157</v>
      </c>
      <c r="B160" t="s">
        <v>616</v>
      </c>
      <c r="C160" s="1">
        <v>24372</v>
      </c>
      <c r="D160" t="s">
        <v>617</v>
      </c>
      <c r="E160" t="s">
        <v>288</v>
      </c>
      <c r="F160" s="1" t="s">
        <v>966</v>
      </c>
      <c r="G160" s="6" t="str">
        <f t="shared" si="12"/>
        <v>A</v>
      </c>
      <c r="H160" t="s">
        <v>266</v>
      </c>
      <c r="I160" s="7">
        <v>38.65</v>
      </c>
      <c r="K160" s="7">
        <f t="shared" si="9"/>
      </c>
      <c r="L160" s="7">
        <f t="shared" si="10"/>
        <v>25</v>
      </c>
      <c r="M160" s="7">
        <f t="shared" si="11"/>
        <v>63.65</v>
      </c>
      <c r="N160" s="2" t="s">
        <v>262</v>
      </c>
      <c r="O160" s="1">
        <v>33541</v>
      </c>
    </row>
    <row r="161" spans="1:15" ht="12.75">
      <c r="A161">
        <v>158</v>
      </c>
      <c r="B161" t="s">
        <v>618</v>
      </c>
      <c r="C161" s="1">
        <v>22482</v>
      </c>
      <c r="D161" t="s">
        <v>619</v>
      </c>
      <c r="E161" t="s">
        <v>265</v>
      </c>
      <c r="F161" s="1" t="s">
        <v>840</v>
      </c>
      <c r="G161" s="6" t="str">
        <f t="shared" si="12"/>
        <v>A</v>
      </c>
      <c r="H161" t="s">
        <v>266</v>
      </c>
      <c r="I161" s="7">
        <v>38.65</v>
      </c>
      <c r="K161" s="7">
        <f t="shared" si="9"/>
      </c>
      <c r="L161" s="7">
        <f t="shared" si="10"/>
        <v>25</v>
      </c>
      <c r="M161" s="7">
        <f t="shared" si="11"/>
        <v>63.65</v>
      </c>
      <c r="N161" s="2">
        <v>110</v>
      </c>
      <c r="O161" s="1">
        <v>33997</v>
      </c>
    </row>
    <row r="162" spans="1:15" ht="12.75">
      <c r="A162">
        <v>159</v>
      </c>
      <c r="B162" t="s">
        <v>620</v>
      </c>
      <c r="C162" s="1">
        <v>20512</v>
      </c>
      <c r="D162" t="s">
        <v>621</v>
      </c>
      <c r="E162" t="s">
        <v>263</v>
      </c>
      <c r="F162" s="1" t="s">
        <v>235</v>
      </c>
      <c r="G162" s="6" t="str">
        <f t="shared" si="12"/>
        <v>B</v>
      </c>
      <c r="I162" s="7">
        <v>38.55</v>
      </c>
      <c r="K162" s="7">
        <f t="shared" si="9"/>
      </c>
      <c r="L162" s="7">
        <f t="shared" si="10"/>
        <v>25</v>
      </c>
      <c r="M162" s="7">
        <f t="shared" si="11"/>
        <v>63.55</v>
      </c>
      <c r="N162" s="2">
        <v>86</v>
      </c>
      <c r="O162" s="1">
        <v>31243</v>
      </c>
    </row>
    <row r="163" spans="1:15" ht="12.75">
      <c r="A163">
        <v>160</v>
      </c>
      <c r="B163" t="s">
        <v>622</v>
      </c>
      <c r="C163" s="1">
        <v>23155</v>
      </c>
      <c r="D163" t="s">
        <v>623</v>
      </c>
      <c r="E163" t="s">
        <v>841</v>
      </c>
      <c r="F163" s="1" t="s">
        <v>961</v>
      </c>
      <c r="G163" s="6" t="str">
        <f t="shared" si="12"/>
        <v>B</v>
      </c>
      <c r="I163" s="7">
        <v>38.5</v>
      </c>
      <c r="K163" s="7">
        <f t="shared" si="9"/>
      </c>
      <c r="L163" s="7">
        <f t="shared" si="10"/>
        <v>25</v>
      </c>
      <c r="M163" s="7">
        <f t="shared" si="11"/>
        <v>63.5</v>
      </c>
      <c r="N163" s="2">
        <v>100</v>
      </c>
      <c r="O163" s="1">
        <v>32457</v>
      </c>
    </row>
    <row r="164" spans="1:15" ht="12.75">
      <c r="A164">
        <v>161</v>
      </c>
      <c r="B164" t="s">
        <v>624</v>
      </c>
      <c r="C164" s="1">
        <v>23032</v>
      </c>
      <c r="D164" t="s">
        <v>625</v>
      </c>
      <c r="E164" t="s">
        <v>845</v>
      </c>
      <c r="F164" s="1" t="s">
        <v>956</v>
      </c>
      <c r="G164" s="6" t="str">
        <f t="shared" si="12"/>
        <v>B</v>
      </c>
      <c r="I164" s="7">
        <v>38.5</v>
      </c>
      <c r="K164" s="7">
        <f t="shared" si="9"/>
      </c>
      <c r="L164" s="7">
        <f t="shared" si="10"/>
        <v>25</v>
      </c>
      <c r="M164" s="7">
        <f t="shared" si="11"/>
        <v>63.5</v>
      </c>
      <c r="N164" s="2">
        <v>100</v>
      </c>
      <c r="O164" s="1">
        <v>34647</v>
      </c>
    </row>
    <row r="165" spans="1:15" ht="12.75">
      <c r="A165">
        <v>162</v>
      </c>
      <c r="B165" t="s">
        <v>627</v>
      </c>
      <c r="C165" s="1">
        <v>21972</v>
      </c>
      <c r="D165" t="s">
        <v>628</v>
      </c>
      <c r="E165" t="s">
        <v>263</v>
      </c>
      <c r="F165" s="1" t="s">
        <v>235</v>
      </c>
      <c r="G165" s="6" t="str">
        <f t="shared" si="12"/>
        <v>B</v>
      </c>
      <c r="I165" s="7">
        <v>38.5</v>
      </c>
      <c r="K165" s="7">
        <f t="shared" si="9"/>
      </c>
      <c r="L165" s="7">
        <f t="shared" si="10"/>
        <v>25</v>
      </c>
      <c r="M165" s="7">
        <f t="shared" si="11"/>
        <v>63.5</v>
      </c>
      <c r="N165" s="2">
        <v>100</v>
      </c>
      <c r="O165" s="1">
        <v>33632</v>
      </c>
    </row>
    <row r="166" spans="1:15" ht="12.75">
      <c r="A166">
        <v>163</v>
      </c>
      <c r="B166" t="s">
        <v>63</v>
      </c>
      <c r="C166" s="1">
        <v>22282</v>
      </c>
      <c r="D166" t="s">
        <v>64</v>
      </c>
      <c r="E166" t="s">
        <v>65</v>
      </c>
      <c r="F166" s="1" t="s">
        <v>816</v>
      </c>
      <c r="G166" s="6" t="str">
        <f t="shared" si="12"/>
        <v>B</v>
      </c>
      <c r="I166" s="7">
        <v>43.4</v>
      </c>
      <c r="K166" s="7">
        <f t="shared" si="9"/>
      </c>
      <c r="L166" s="7">
        <f t="shared" si="10"/>
        <v>20</v>
      </c>
      <c r="M166" s="7">
        <f t="shared" si="11"/>
        <v>63.4</v>
      </c>
      <c r="N166" s="2">
        <v>87</v>
      </c>
      <c r="O166" s="1">
        <v>33430</v>
      </c>
    </row>
    <row r="167" spans="1:15" ht="12.75">
      <c r="A167">
        <v>164</v>
      </c>
      <c r="B167" t="s">
        <v>66</v>
      </c>
      <c r="C167" s="1">
        <v>23866</v>
      </c>
      <c r="D167" t="s">
        <v>67</v>
      </c>
      <c r="E167" t="s">
        <v>68</v>
      </c>
      <c r="F167" s="1" t="s">
        <v>816</v>
      </c>
      <c r="G167" s="6" t="str">
        <f t="shared" si="12"/>
        <v>B</v>
      </c>
      <c r="I167" s="7">
        <v>43.35</v>
      </c>
      <c r="K167" s="7">
        <f t="shared" si="9"/>
      </c>
      <c r="L167" s="7">
        <f t="shared" si="10"/>
        <v>20</v>
      </c>
      <c r="M167" s="7">
        <f t="shared" si="11"/>
        <v>63.35</v>
      </c>
      <c r="N167" s="2">
        <v>105</v>
      </c>
      <c r="O167" s="1">
        <v>33309</v>
      </c>
    </row>
    <row r="168" spans="1:15" ht="12.75">
      <c r="A168">
        <v>165</v>
      </c>
      <c r="B168" t="s">
        <v>69</v>
      </c>
      <c r="C168" s="1">
        <v>23180</v>
      </c>
      <c r="D168" t="s">
        <v>70</v>
      </c>
      <c r="E168" t="s">
        <v>425</v>
      </c>
      <c r="F168" s="1" t="s">
        <v>816</v>
      </c>
      <c r="G168" s="6" t="str">
        <f t="shared" si="12"/>
        <v>B</v>
      </c>
      <c r="I168" s="7">
        <v>43.3</v>
      </c>
      <c r="K168" s="7">
        <f t="shared" si="9"/>
      </c>
      <c r="L168" s="7">
        <f t="shared" si="10"/>
        <v>20</v>
      </c>
      <c r="M168" s="7">
        <f t="shared" si="11"/>
        <v>63.3</v>
      </c>
      <c r="N168" s="2" t="s">
        <v>262</v>
      </c>
      <c r="O168" s="1">
        <v>32968</v>
      </c>
    </row>
    <row r="169" spans="1:15" ht="12.75">
      <c r="A169">
        <v>166</v>
      </c>
      <c r="B169" t="s">
        <v>71</v>
      </c>
      <c r="C169" s="1">
        <v>21957</v>
      </c>
      <c r="D169" t="s">
        <v>72</v>
      </c>
      <c r="E169" t="s">
        <v>431</v>
      </c>
      <c r="F169" s="1" t="s">
        <v>816</v>
      </c>
      <c r="G169" s="6" t="str">
        <f t="shared" si="12"/>
        <v>B</v>
      </c>
      <c r="I169" s="7">
        <v>43.3</v>
      </c>
      <c r="K169" s="7">
        <f t="shared" si="9"/>
      </c>
      <c r="L169" s="7">
        <f t="shared" si="10"/>
        <v>20</v>
      </c>
      <c r="M169" s="7">
        <f t="shared" si="11"/>
        <v>63.3</v>
      </c>
      <c r="N169" s="2">
        <v>95</v>
      </c>
      <c r="O169" s="1">
        <v>32826</v>
      </c>
    </row>
    <row r="170" spans="1:15" ht="12.75">
      <c r="A170">
        <v>167</v>
      </c>
      <c r="B170" t="s">
        <v>73</v>
      </c>
      <c r="C170" s="1">
        <v>20749</v>
      </c>
      <c r="D170" t="s">
        <v>74</v>
      </c>
      <c r="E170" t="s">
        <v>75</v>
      </c>
      <c r="F170" s="1" t="s">
        <v>816</v>
      </c>
      <c r="G170" s="6" t="str">
        <f t="shared" si="12"/>
        <v>B</v>
      </c>
      <c r="I170" s="7">
        <v>43.3</v>
      </c>
      <c r="K170" s="7">
        <f t="shared" si="9"/>
      </c>
      <c r="L170" s="7">
        <f t="shared" si="10"/>
        <v>20</v>
      </c>
      <c r="M170" s="7">
        <f t="shared" si="11"/>
        <v>63.3</v>
      </c>
      <c r="N170" s="2">
        <v>105</v>
      </c>
      <c r="O170" s="1">
        <v>30146</v>
      </c>
    </row>
    <row r="171" spans="1:15" ht="12.75">
      <c r="A171">
        <v>168</v>
      </c>
      <c r="B171" t="s">
        <v>632</v>
      </c>
      <c r="C171" s="1">
        <v>24003</v>
      </c>
      <c r="D171" t="s">
        <v>412</v>
      </c>
      <c r="E171" t="s">
        <v>600</v>
      </c>
      <c r="F171" s="1" t="s">
        <v>980</v>
      </c>
      <c r="G171" s="6" t="str">
        <f t="shared" si="12"/>
        <v>A</v>
      </c>
      <c r="H171" t="s">
        <v>266</v>
      </c>
      <c r="I171" s="7">
        <v>38.2</v>
      </c>
      <c r="K171" s="7">
        <f t="shared" si="9"/>
      </c>
      <c r="L171" s="7">
        <f t="shared" si="10"/>
        <v>25</v>
      </c>
      <c r="M171" s="7">
        <f t="shared" si="11"/>
        <v>63.2</v>
      </c>
      <c r="N171" s="2" t="s">
        <v>262</v>
      </c>
      <c r="O171" s="1">
        <v>33784</v>
      </c>
    </row>
    <row r="172" spans="1:15" ht="12.75">
      <c r="A172">
        <v>169</v>
      </c>
      <c r="B172" t="s">
        <v>78</v>
      </c>
      <c r="C172" s="1">
        <v>21725</v>
      </c>
      <c r="D172" t="s">
        <v>79</v>
      </c>
      <c r="E172" t="s">
        <v>278</v>
      </c>
      <c r="F172" s="1" t="s">
        <v>816</v>
      </c>
      <c r="G172" s="6" t="str">
        <f t="shared" si="12"/>
        <v>B</v>
      </c>
      <c r="I172" s="7">
        <v>43.2</v>
      </c>
      <c r="K172" s="7">
        <f t="shared" si="9"/>
      </c>
      <c r="L172" s="7">
        <f t="shared" si="10"/>
        <v>20</v>
      </c>
      <c r="M172" s="7">
        <f t="shared" si="11"/>
        <v>63.2</v>
      </c>
      <c r="N172" s="2">
        <v>110</v>
      </c>
      <c r="O172" s="1">
        <v>31964</v>
      </c>
    </row>
    <row r="173" spans="1:15" ht="12.75">
      <c r="A173">
        <v>170</v>
      </c>
      <c r="B173" t="s">
        <v>80</v>
      </c>
      <c r="C173" s="1">
        <v>21633</v>
      </c>
      <c r="D173" t="s">
        <v>81</v>
      </c>
      <c r="E173" t="s">
        <v>82</v>
      </c>
      <c r="F173" s="1" t="s">
        <v>816</v>
      </c>
      <c r="G173" s="6" t="str">
        <f t="shared" si="12"/>
        <v>B</v>
      </c>
      <c r="I173" s="7">
        <v>43.15</v>
      </c>
      <c r="K173" s="7">
        <f t="shared" si="9"/>
      </c>
      <c r="L173" s="7">
        <f t="shared" si="10"/>
        <v>20</v>
      </c>
      <c r="M173" s="7">
        <f t="shared" si="11"/>
        <v>63.15</v>
      </c>
      <c r="N173" s="2">
        <v>110</v>
      </c>
      <c r="O173" s="1">
        <v>31604</v>
      </c>
    </row>
    <row r="174" spans="1:15" ht="12.75">
      <c r="A174">
        <v>171</v>
      </c>
      <c r="B174" t="s">
        <v>83</v>
      </c>
      <c r="C174" s="1">
        <v>23212</v>
      </c>
      <c r="D174" t="s">
        <v>84</v>
      </c>
      <c r="E174" t="s">
        <v>85</v>
      </c>
      <c r="F174" s="1" t="s">
        <v>816</v>
      </c>
      <c r="G174" s="6" t="str">
        <f t="shared" si="12"/>
        <v>A</v>
      </c>
      <c r="H174" t="s">
        <v>266</v>
      </c>
      <c r="I174" s="7">
        <v>43.1</v>
      </c>
      <c r="K174" s="7">
        <f t="shared" si="9"/>
      </c>
      <c r="L174" s="7">
        <f t="shared" si="10"/>
        <v>20</v>
      </c>
      <c r="M174" s="7">
        <f t="shared" si="11"/>
        <v>63.1</v>
      </c>
      <c r="N174" s="2" t="s">
        <v>262</v>
      </c>
      <c r="O174" s="1">
        <v>32811</v>
      </c>
    </row>
    <row r="175" spans="1:15" ht="12.75">
      <c r="A175">
        <v>172</v>
      </c>
      <c r="B175" t="s">
        <v>633</v>
      </c>
      <c r="C175" s="1">
        <v>22494</v>
      </c>
      <c r="D175" t="s">
        <v>634</v>
      </c>
      <c r="E175" t="s">
        <v>425</v>
      </c>
      <c r="F175" s="1" t="s">
        <v>946</v>
      </c>
      <c r="G175" s="6" t="str">
        <f t="shared" si="12"/>
        <v>B</v>
      </c>
      <c r="I175" s="7">
        <v>38.1</v>
      </c>
      <c r="K175" s="7">
        <f t="shared" si="9"/>
      </c>
      <c r="L175" s="7">
        <f t="shared" si="10"/>
        <v>25</v>
      </c>
      <c r="M175" s="7">
        <f t="shared" si="11"/>
        <v>63.1</v>
      </c>
      <c r="N175" s="2">
        <v>102</v>
      </c>
      <c r="O175" s="1">
        <v>34241</v>
      </c>
    </row>
    <row r="176" spans="1:15" ht="12.75">
      <c r="A176">
        <v>173</v>
      </c>
      <c r="B176" t="s">
        <v>635</v>
      </c>
      <c r="C176" s="1">
        <v>20430</v>
      </c>
      <c r="D176" t="s">
        <v>636</v>
      </c>
      <c r="E176" t="s">
        <v>261</v>
      </c>
      <c r="F176" s="1" t="s">
        <v>926</v>
      </c>
      <c r="G176" s="6" t="str">
        <f t="shared" si="12"/>
        <v>B</v>
      </c>
      <c r="I176" s="7">
        <v>38.1</v>
      </c>
      <c r="K176" s="7">
        <f t="shared" si="9"/>
      </c>
      <c r="L176" s="7">
        <f t="shared" si="10"/>
        <v>25</v>
      </c>
      <c r="M176" s="7">
        <f t="shared" si="11"/>
        <v>63.1</v>
      </c>
      <c r="N176" s="2">
        <v>88</v>
      </c>
      <c r="O176" s="1">
        <v>31601</v>
      </c>
    </row>
    <row r="177" spans="1:15" ht="12.75">
      <c r="A177">
        <v>174</v>
      </c>
      <c r="B177" t="s">
        <v>637</v>
      </c>
      <c r="C177" s="1">
        <v>24148</v>
      </c>
      <c r="D177" t="s">
        <v>638</v>
      </c>
      <c r="E177" t="s">
        <v>265</v>
      </c>
      <c r="F177" s="1" t="s">
        <v>840</v>
      </c>
      <c r="G177" s="6" t="str">
        <f t="shared" si="12"/>
        <v>A</v>
      </c>
      <c r="H177" t="s">
        <v>266</v>
      </c>
      <c r="I177" s="7">
        <v>37.95</v>
      </c>
      <c r="K177" s="7">
        <f t="shared" si="9"/>
      </c>
      <c r="L177" s="7">
        <f t="shared" si="10"/>
        <v>25</v>
      </c>
      <c r="M177" s="7">
        <f t="shared" si="11"/>
        <v>62.95</v>
      </c>
      <c r="N177" s="2" t="s">
        <v>262</v>
      </c>
      <c r="O177" s="1">
        <v>33064</v>
      </c>
    </row>
    <row r="178" spans="1:15" ht="12.75">
      <c r="A178">
        <v>175</v>
      </c>
      <c r="B178" t="s">
        <v>90</v>
      </c>
      <c r="C178" s="1">
        <v>22798</v>
      </c>
      <c r="D178" t="s">
        <v>91</v>
      </c>
      <c r="E178" t="s">
        <v>265</v>
      </c>
      <c r="F178" s="1" t="s">
        <v>816</v>
      </c>
      <c r="G178" s="6" t="str">
        <f t="shared" si="12"/>
        <v>B</v>
      </c>
      <c r="I178" s="7">
        <v>42.95</v>
      </c>
      <c r="K178" s="7">
        <f t="shared" si="9"/>
      </c>
      <c r="L178" s="7">
        <f t="shared" si="10"/>
        <v>20</v>
      </c>
      <c r="M178" s="7">
        <f t="shared" si="11"/>
        <v>62.95</v>
      </c>
      <c r="N178" s="2" t="s">
        <v>262</v>
      </c>
      <c r="O178" s="1">
        <v>32340</v>
      </c>
    </row>
    <row r="179" spans="1:15" ht="12.75">
      <c r="A179">
        <v>176</v>
      </c>
      <c r="B179" t="s">
        <v>92</v>
      </c>
      <c r="C179" s="1">
        <v>21426</v>
      </c>
      <c r="D179" t="s">
        <v>93</v>
      </c>
      <c r="E179" t="s">
        <v>38</v>
      </c>
      <c r="F179" s="1" t="s">
        <v>816</v>
      </c>
      <c r="G179" s="6" t="str">
        <f t="shared" si="12"/>
        <v>B</v>
      </c>
      <c r="I179" s="7">
        <v>42.95</v>
      </c>
      <c r="K179" s="7">
        <f t="shared" si="9"/>
      </c>
      <c r="L179" s="7">
        <f t="shared" si="10"/>
        <v>20</v>
      </c>
      <c r="M179" s="7">
        <f t="shared" si="11"/>
        <v>62.95</v>
      </c>
      <c r="N179" s="2">
        <v>86</v>
      </c>
      <c r="O179" s="1">
        <v>32714</v>
      </c>
    </row>
    <row r="180" spans="1:15" ht="12.75">
      <c r="A180">
        <v>177</v>
      </c>
      <c r="B180" t="s">
        <v>94</v>
      </c>
      <c r="C180" s="1">
        <v>22417</v>
      </c>
      <c r="D180" t="s">
        <v>95</v>
      </c>
      <c r="E180" t="s">
        <v>96</v>
      </c>
      <c r="F180" s="1" t="s">
        <v>816</v>
      </c>
      <c r="G180" s="6" t="str">
        <f t="shared" si="12"/>
        <v>B</v>
      </c>
      <c r="I180" s="7">
        <v>42.9</v>
      </c>
      <c r="K180" s="7">
        <f t="shared" si="9"/>
      </c>
      <c r="L180" s="7">
        <f t="shared" si="10"/>
        <v>20</v>
      </c>
      <c r="M180" s="7">
        <f t="shared" si="11"/>
        <v>62.9</v>
      </c>
      <c r="N180" s="2">
        <v>108</v>
      </c>
      <c r="O180" s="1">
        <v>31728</v>
      </c>
    </row>
    <row r="181" spans="1:15" ht="12.75">
      <c r="A181">
        <v>178</v>
      </c>
      <c r="B181" t="s">
        <v>97</v>
      </c>
      <c r="C181" s="1">
        <v>21888</v>
      </c>
      <c r="D181" t="s">
        <v>98</v>
      </c>
      <c r="E181" t="s">
        <v>265</v>
      </c>
      <c r="F181" s="1" t="s">
        <v>816</v>
      </c>
      <c r="G181" s="6" t="str">
        <f t="shared" si="12"/>
        <v>B</v>
      </c>
      <c r="I181" s="7">
        <v>42.9</v>
      </c>
      <c r="K181" s="7">
        <f t="shared" si="9"/>
      </c>
      <c r="L181" s="7">
        <f t="shared" si="10"/>
        <v>20</v>
      </c>
      <c r="M181" s="7">
        <f t="shared" si="11"/>
        <v>62.9</v>
      </c>
      <c r="N181" s="2" t="s">
        <v>262</v>
      </c>
      <c r="O181" s="1">
        <v>32093</v>
      </c>
    </row>
    <row r="182" spans="1:15" ht="12.75">
      <c r="A182">
        <v>179</v>
      </c>
      <c r="B182" t="s">
        <v>639</v>
      </c>
      <c r="C182" s="1">
        <v>20602</v>
      </c>
      <c r="D182" t="s">
        <v>640</v>
      </c>
      <c r="E182" t="s">
        <v>293</v>
      </c>
      <c r="F182" s="1" t="s">
        <v>949</v>
      </c>
      <c r="G182" s="6" t="str">
        <f t="shared" si="12"/>
        <v>B</v>
      </c>
      <c r="I182" s="7">
        <v>37.9</v>
      </c>
      <c r="K182" s="7">
        <f t="shared" si="9"/>
      </c>
      <c r="L182" s="7">
        <f t="shared" si="10"/>
        <v>25</v>
      </c>
      <c r="M182" s="7">
        <f t="shared" si="11"/>
        <v>62.9</v>
      </c>
      <c r="N182" s="2">
        <v>102</v>
      </c>
      <c r="O182" s="1">
        <v>33549</v>
      </c>
    </row>
    <row r="183" spans="1:15" ht="12.75">
      <c r="A183">
        <v>180</v>
      </c>
      <c r="B183" t="s">
        <v>641</v>
      </c>
      <c r="C183" s="1">
        <v>24031</v>
      </c>
      <c r="D183" t="s">
        <v>642</v>
      </c>
      <c r="E183" t="s">
        <v>329</v>
      </c>
      <c r="F183" s="1" t="s">
        <v>952</v>
      </c>
      <c r="G183" s="6" t="str">
        <f t="shared" si="12"/>
        <v>A</v>
      </c>
      <c r="H183" t="s">
        <v>266</v>
      </c>
      <c r="I183" s="7">
        <v>37.85</v>
      </c>
      <c r="K183" s="7">
        <f t="shared" si="9"/>
      </c>
      <c r="L183" s="7">
        <f t="shared" si="10"/>
        <v>25</v>
      </c>
      <c r="M183" s="7">
        <f t="shared" si="11"/>
        <v>62.85</v>
      </c>
      <c r="N183" s="2" t="s">
        <v>262</v>
      </c>
      <c r="O183" s="1">
        <v>33541</v>
      </c>
    </row>
    <row r="184" spans="1:15" ht="12.75">
      <c r="A184">
        <v>181</v>
      </c>
      <c r="B184" t="s">
        <v>99</v>
      </c>
      <c r="C184" s="1">
        <v>23400</v>
      </c>
      <c r="D184" t="s">
        <v>100</v>
      </c>
      <c r="E184" t="s">
        <v>275</v>
      </c>
      <c r="F184" s="1" t="s">
        <v>816</v>
      </c>
      <c r="G184" s="6" t="str">
        <f t="shared" si="12"/>
        <v>B</v>
      </c>
      <c r="I184" s="7">
        <v>42.8</v>
      </c>
      <c r="K184" s="7">
        <f t="shared" si="9"/>
      </c>
      <c r="L184" s="7">
        <f t="shared" si="10"/>
        <v>20</v>
      </c>
      <c r="M184" s="7">
        <f t="shared" si="11"/>
        <v>62.8</v>
      </c>
      <c r="N184" s="2" t="s">
        <v>262</v>
      </c>
      <c r="O184" s="1">
        <v>32812</v>
      </c>
    </row>
    <row r="185" spans="1:15" ht="12.75">
      <c r="A185">
        <v>182</v>
      </c>
      <c r="B185" t="s">
        <v>101</v>
      </c>
      <c r="C185" s="1">
        <v>23377</v>
      </c>
      <c r="D185" t="s">
        <v>102</v>
      </c>
      <c r="E185" t="s">
        <v>46</v>
      </c>
      <c r="F185" s="1" t="s">
        <v>816</v>
      </c>
      <c r="G185" s="6" t="str">
        <f t="shared" si="12"/>
        <v>B</v>
      </c>
      <c r="I185" s="7">
        <v>42.8</v>
      </c>
      <c r="K185" s="7">
        <f t="shared" si="9"/>
      </c>
      <c r="L185" s="7">
        <f t="shared" si="10"/>
        <v>20</v>
      </c>
      <c r="M185" s="7">
        <f t="shared" si="11"/>
        <v>62.8</v>
      </c>
      <c r="N185" s="2" t="s">
        <v>262</v>
      </c>
      <c r="O185" s="1">
        <v>33337</v>
      </c>
    </row>
    <row r="186" spans="1:15" ht="12.75">
      <c r="A186">
        <v>183</v>
      </c>
      <c r="B186" t="s">
        <v>493</v>
      </c>
      <c r="C186" s="1">
        <v>22578</v>
      </c>
      <c r="D186" t="s">
        <v>494</v>
      </c>
      <c r="E186" t="s">
        <v>495</v>
      </c>
      <c r="F186" s="1" t="s">
        <v>816</v>
      </c>
      <c r="G186" s="6" t="str">
        <f t="shared" si="12"/>
        <v>B</v>
      </c>
      <c r="I186" s="7">
        <v>42.8</v>
      </c>
      <c r="K186" s="7">
        <f t="shared" si="9"/>
      </c>
      <c r="L186" s="7">
        <f t="shared" si="10"/>
        <v>20</v>
      </c>
      <c r="M186" s="7">
        <f t="shared" si="11"/>
        <v>62.8</v>
      </c>
      <c r="N186" s="2">
        <v>98</v>
      </c>
      <c r="O186" s="1">
        <v>33078</v>
      </c>
    </row>
    <row r="187" spans="1:15" ht="12.75">
      <c r="A187">
        <v>184</v>
      </c>
      <c r="B187" t="s">
        <v>643</v>
      </c>
      <c r="C187" s="1">
        <v>21508</v>
      </c>
      <c r="D187" t="s">
        <v>644</v>
      </c>
      <c r="E187" t="s">
        <v>261</v>
      </c>
      <c r="F187" s="1" t="s">
        <v>926</v>
      </c>
      <c r="G187" s="6" t="str">
        <f t="shared" si="12"/>
        <v>B</v>
      </c>
      <c r="I187" s="7">
        <v>37.75</v>
      </c>
      <c r="K187" s="7">
        <f t="shared" si="9"/>
      </c>
      <c r="L187" s="7">
        <f t="shared" si="10"/>
        <v>25</v>
      </c>
      <c r="M187" s="7">
        <f t="shared" si="11"/>
        <v>62.75</v>
      </c>
      <c r="N187" s="2">
        <v>101</v>
      </c>
      <c r="O187" s="1">
        <v>32609</v>
      </c>
    </row>
    <row r="188" spans="1:15" ht="12.75">
      <c r="A188">
        <v>185</v>
      </c>
      <c r="B188" t="s">
        <v>645</v>
      </c>
      <c r="C188" s="1">
        <v>20825</v>
      </c>
      <c r="D188" t="s">
        <v>646</v>
      </c>
      <c r="E188" t="s">
        <v>284</v>
      </c>
      <c r="F188" s="1" t="s">
        <v>935</v>
      </c>
      <c r="G188" s="6" t="str">
        <f t="shared" si="12"/>
        <v>B</v>
      </c>
      <c r="I188" s="7">
        <v>37.7</v>
      </c>
      <c r="K188" s="7">
        <f t="shared" si="9"/>
      </c>
      <c r="L188" s="7">
        <f t="shared" si="10"/>
        <v>25</v>
      </c>
      <c r="M188" s="7">
        <f t="shared" si="11"/>
        <v>62.7</v>
      </c>
      <c r="N188" s="2">
        <v>106</v>
      </c>
      <c r="O188" s="1">
        <v>33064</v>
      </c>
    </row>
    <row r="189" spans="1:15" ht="12.75">
      <c r="A189">
        <v>186</v>
      </c>
      <c r="B189" t="s">
        <v>497</v>
      </c>
      <c r="C189" s="1">
        <v>21378</v>
      </c>
      <c r="D189" t="s">
        <v>498</v>
      </c>
      <c r="E189" t="s">
        <v>275</v>
      </c>
      <c r="F189" s="1" t="s">
        <v>816</v>
      </c>
      <c r="G189" s="6" t="str">
        <f t="shared" si="12"/>
        <v>B</v>
      </c>
      <c r="I189" s="7">
        <v>42.6</v>
      </c>
      <c r="K189" s="7">
        <f t="shared" si="9"/>
      </c>
      <c r="L189" s="7">
        <f t="shared" si="10"/>
        <v>20</v>
      </c>
      <c r="M189" s="7">
        <f t="shared" si="11"/>
        <v>62.6</v>
      </c>
      <c r="N189" s="2" t="s">
        <v>262</v>
      </c>
      <c r="O189" s="1">
        <v>31232</v>
      </c>
    </row>
    <row r="190" spans="1:15" ht="12.75">
      <c r="A190">
        <v>187</v>
      </c>
      <c r="B190" t="s">
        <v>499</v>
      </c>
      <c r="C190" s="1">
        <v>20548</v>
      </c>
      <c r="D190" t="s">
        <v>500</v>
      </c>
      <c r="E190" t="s">
        <v>842</v>
      </c>
      <c r="F190" s="1" t="s">
        <v>816</v>
      </c>
      <c r="G190" s="6" t="str">
        <f t="shared" si="12"/>
        <v>B</v>
      </c>
      <c r="I190" s="7">
        <v>42.6</v>
      </c>
      <c r="K190" s="7">
        <f aca="true" t="shared" si="13" ref="K190:K250">IF(J190="","",IF(J190=$Q$7,7.2,0))</f>
      </c>
      <c r="L190" s="7">
        <f aca="true" t="shared" si="14" ref="L190:L250">IF(F190="","",IF(F190=$Q$5,0,IF(F190=$Q$4,20,25)))</f>
        <v>20</v>
      </c>
      <c r="M190" s="7">
        <f aca="true" t="shared" si="15" ref="M190:M250">IF(F190="","",IF(K190="",I190+L190,K190+I190+L190))</f>
        <v>62.6</v>
      </c>
      <c r="N190" s="2">
        <v>99</v>
      </c>
      <c r="O190" s="1">
        <v>32715</v>
      </c>
    </row>
    <row r="191" spans="1:15" ht="12.75">
      <c r="A191">
        <v>188</v>
      </c>
      <c r="B191" t="s">
        <v>647</v>
      </c>
      <c r="C191" s="1">
        <v>19976</v>
      </c>
      <c r="D191" t="s">
        <v>648</v>
      </c>
      <c r="E191" t="s">
        <v>649</v>
      </c>
      <c r="F191" s="1" t="s">
        <v>815</v>
      </c>
      <c r="G191" s="6" t="str">
        <f t="shared" si="12"/>
        <v>B</v>
      </c>
      <c r="I191" s="7">
        <v>37.6</v>
      </c>
      <c r="K191" s="7">
        <f t="shared" si="13"/>
      </c>
      <c r="L191" s="7">
        <f t="shared" si="14"/>
        <v>25</v>
      </c>
      <c r="M191" s="7">
        <f t="shared" si="15"/>
        <v>62.6</v>
      </c>
      <c r="N191" s="2">
        <v>94</v>
      </c>
      <c r="O191" s="1">
        <v>29791</v>
      </c>
    </row>
    <row r="192" spans="1:15" ht="12.75">
      <c r="A192">
        <v>189</v>
      </c>
      <c r="B192" t="s">
        <v>501</v>
      </c>
      <c r="C192" s="1">
        <v>22272</v>
      </c>
      <c r="D192" t="s">
        <v>502</v>
      </c>
      <c r="E192" t="s">
        <v>278</v>
      </c>
      <c r="F192" s="1" t="s">
        <v>816</v>
      </c>
      <c r="G192" s="6" t="str">
        <f t="shared" si="12"/>
        <v>B</v>
      </c>
      <c r="I192" s="7">
        <v>42.5</v>
      </c>
      <c r="K192" s="7">
        <f t="shared" si="13"/>
      </c>
      <c r="L192" s="7">
        <f t="shared" si="14"/>
        <v>20</v>
      </c>
      <c r="M192" s="7">
        <f t="shared" si="15"/>
        <v>62.5</v>
      </c>
      <c r="N192" s="2" t="s">
        <v>262</v>
      </c>
      <c r="O192" s="1">
        <v>32811</v>
      </c>
    </row>
    <row r="193" spans="1:15" ht="12.75">
      <c r="A193">
        <v>190</v>
      </c>
      <c r="B193" t="s">
        <v>503</v>
      </c>
      <c r="C193" s="1">
        <v>21868</v>
      </c>
      <c r="D193" t="s">
        <v>504</v>
      </c>
      <c r="E193" t="s">
        <v>275</v>
      </c>
      <c r="F193" s="1" t="s">
        <v>816</v>
      </c>
      <c r="G193" s="6" t="str">
        <f t="shared" si="12"/>
        <v>B</v>
      </c>
      <c r="I193" s="7">
        <v>42.5</v>
      </c>
      <c r="K193" s="7">
        <f t="shared" si="13"/>
      </c>
      <c r="L193" s="7">
        <f t="shared" si="14"/>
        <v>20</v>
      </c>
      <c r="M193" s="7">
        <f t="shared" si="15"/>
        <v>62.5</v>
      </c>
      <c r="N193" s="2">
        <v>110</v>
      </c>
      <c r="O193" s="1">
        <v>32083</v>
      </c>
    </row>
    <row r="194" spans="1:15" ht="12.75">
      <c r="A194">
        <v>191</v>
      </c>
      <c r="B194" t="s">
        <v>505</v>
      </c>
      <c r="C194" s="1">
        <v>21842</v>
      </c>
      <c r="D194" t="s">
        <v>506</v>
      </c>
      <c r="E194" t="s">
        <v>507</v>
      </c>
      <c r="F194" s="1" t="s">
        <v>816</v>
      </c>
      <c r="G194" s="6" t="str">
        <f t="shared" si="12"/>
        <v>B</v>
      </c>
      <c r="I194" s="7">
        <v>42.5</v>
      </c>
      <c r="K194" s="7">
        <f t="shared" si="13"/>
      </c>
      <c r="L194" s="7">
        <f t="shared" si="14"/>
        <v>20</v>
      </c>
      <c r="M194" s="7">
        <f t="shared" si="15"/>
        <v>62.5</v>
      </c>
      <c r="N194" s="2">
        <v>105</v>
      </c>
      <c r="O194" s="1">
        <v>31232</v>
      </c>
    </row>
    <row r="195" spans="1:15" ht="12.75">
      <c r="A195">
        <v>192</v>
      </c>
      <c r="B195" t="s">
        <v>508</v>
      </c>
      <c r="C195" s="1">
        <v>21649</v>
      </c>
      <c r="D195" t="s">
        <v>509</v>
      </c>
      <c r="E195" t="s">
        <v>510</v>
      </c>
      <c r="F195" s="1" t="s">
        <v>816</v>
      </c>
      <c r="G195" s="6" t="str">
        <f t="shared" si="12"/>
        <v>B</v>
      </c>
      <c r="I195" s="7">
        <v>42.5</v>
      </c>
      <c r="K195" s="7">
        <f t="shared" si="13"/>
      </c>
      <c r="L195" s="7">
        <f t="shared" si="14"/>
        <v>20</v>
      </c>
      <c r="M195" s="7">
        <f t="shared" si="15"/>
        <v>62.5</v>
      </c>
      <c r="N195" s="2">
        <v>104</v>
      </c>
      <c r="O195" s="1">
        <v>31363</v>
      </c>
    </row>
    <row r="196" spans="1:15" ht="12.75">
      <c r="A196">
        <v>193</v>
      </c>
      <c r="B196" t="s">
        <v>511</v>
      </c>
      <c r="C196" s="1">
        <v>21186</v>
      </c>
      <c r="D196" t="s">
        <v>512</v>
      </c>
      <c r="E196" t="s">
        <v>513</v>
      </c>
      <c r="F196" s="1" t="s">
        <v>816</v>
      </c>
      <c r="G196" s="6" t="str">
        <f t="shared" si="12"/>
        <v>B</v>
      </c>
      <c r="I196" s="7">
        <v>42.4</v>
      </c>
      <c r="K196" s="7">
        <f t="shared" si="13"/>
      </c>
      <c r="L196" s="7">
        <f t="shared" si="14"/>
        <v>20</v>
      </c>
      <c r="M196" s="7">
        <f t="shared" si="15"/>
        <v>62.4</v>
      </c>
      <c r="N196" s="2">
        <v>98</v>
      </c>
      <c r="O196" s="1">
        <v>33431</v>
      </c>
    </row>
    <row r="197" spans="1:15" ht="12.75">
      <c r="A197">
        <v>194</v>
      </c>
      <c r="B197" t="s">
        <v>514</v>
      </c>
      <c r="C197" s="1">
        <v>20700</v>
      </c>
      <c r="D197" t="s">
        <v>515</v>
      </c>
      <c r="E197" t="s">
        <v>296</v>
      </c>
      <c r="F197" s="1" t="s">
        <v>816</v>
      </c>
      <c r="G197" s="6" t="str">
        <f t="shared" si="12"/>
        <v>B</v>
      </c>
      <c r="I197" s="7">
        <v>42.35</v>
      </c>
      <c r="K197" s="7">
        <f t="shared" si="13"/>
      </c>
      <c r="L197" s="7">
        <f t="shared" si="14"/>
        <v>20</v>
      </c>
      <c r="M197" s="7">
        <f t="shared" si="15"/>
        <v>62.35</v>
      </c>
      <c r="N197" s="2">
        <v>92</v>
      </c>
      <c r="O197" s="1">
        <v>32245</v>
      </c>
    </row>
    <row r="198" spans="1:15" ht="12.75">
      <c r="A198">
        <v>195</v>
      </c>
      <c r="B198" t="s">
        <v>516</v>
      </c>
      <c r="C198" s="1">
        <v>22161</v>
      </c>
      <c r="D198" t="s">
        <v>517</v>
      </c>
      <c r="E198" t="s">
        <v>842</v>
      </c>
      <c r="F198" s="1" t="s">
        <v>816</v>
      </c>
      <c r="G198" s="6" t="str">
        <f t="shared" si="12"/>
        <v>B</v>
      </c>
      <c r="I198" s="7">
        <v>42.3</v>
      </c>
      <c r="K198" s="7">
        <f t="shared" si="13"/>
      </c>
      <c r="L198" s="7">
        <f t="shared" si="14"/>
        <v>20</v>
      </c>
      <c r="M198" s="7">
        <f t="shared" si="15"/>
        <v>62.3</v>
      </c>
      <c r="N198" s="2">
        <v>90</v>
      </c>
      <c r="O198" s="1">
        <v>31807</v>
      </c>
    </row>
    <row r="199" spans="1:15" ht="12.75">
      <c r="A199">
        <v>196</v>
      </c>
      <c r="B199" t="s">
        <v>526</v>
      </c>
      <c r="C199" s="1">
        <v>22705</v>
      </c>
      <c r="D199" t="s">
        <v>527</v>
      </c>
      <c r="E199" t="s">
        <v>257</v>
      </c>
      <c r="F199" s="1" t="s">
        <v>816</v>
      </c>
      <c r="G199" s="6" t="str">
        <f t="shared" si="12"/>
        <v>B</v>
      </c>
      <c r="I199" s="7">
        <v>42.2</v>
      </c>
      <c r="K199" s="7">
        <f t="shared" si="13"/>
      </c>
      <c r="L199" s="7">
        <f t="shared" si="14"/>
        <v>20</v>
      </c>
      <c r="M199" s="7">
        <f t="shared" si="15"/>
        <v>62.2</v>
      </c>
      <c r="N199" s="2" t="s">
        <v>262</v>
      </c>
      <c r="O199" s="1">
        <v>31622</v>
      </c>
    </row>
    <row r="200" spans="1:15" ht="12.75">
      <c r="A200">
        <v>197</v>
      </c>
      <c r="B200" t="s">
        <v>224</v>
      </c>
      <c r="C200" s="1">
        <v>21584</v>
      </c>
      <c r="D200" t="s">
        <v>225</v>
      </c>
      <c r="E200" t="s">
        <v>275</v>
      </c>
      <c r="F200" s="1" t="s">
        <v>939</v>
      </c>
      <c r="G200" s="6" t="str">
        <f t="shared" si="12"/>
        <v>B</v>
      </c>
      <c r="I200" s="7">
        <v>37.2</v>
      </c>
      <c r="K200" s="7">
        <f t="shared" si="13"/>
      </c>
      <c r="L200" s="7">
        <f t="shared" si="14"/>
        <v>25</v>
      </c>
      <c r="M200" s="7">
        <f t="shared" si="15"/>
        <v>62.2</v>
      </c>
      <c r="N200" s="2" t="s">
        <v>262</v>
      </c>
      <c r="O200" s="1">
        <v>30629</v>
      </c>
    </row>
    <row r="201" spans="1:15" ht="12.75">
      <c r="A201">
        <v>198</v>
      </c>
      <c r="B201" t="s">
        <v>226</v>
      </c>
      <c r="C201" s="1">
        <v>20679</v>
      </c>
      <c r="D201" t="s">
        <v>227</v>
      </c>
      <c r="E201" t="s">
        <v>845</v>
      </c>
      <c r="F201" s="1" t="s">
        <v>956</v>
      </c>
      <c r="G201" s="6" t="str">
        <f t="shared" si="12"/>
        <v>B</v>
      </c>
      <c r="I201" s="7">
        <v>37.2</v>
      </c>
      <c r="K201" s="7">
        <f t="shared" si="13"/>
      </c>
      <c r="L201" s="7">
        <f t="shared" si="14"/>
        <v>25</v>
      </c>
      <c r="M201" s="7">
        <f t="shared" si="15"/>
        <v>62.2</v>
      </c>
      <c r="N201" s="2">
        <v>98</v>
      </c>
      <c r="O201" s="1">
        <v>32225</v>
      </c>
    </row>
    <row r="202" spans="1:15" ht="12.75">
      <c r="A202">
        <v>199</v>
      </c>
      <c r="B202" t="s">
        <v>528</v>
      </c>
      <c r="C202" s="1">
        <v>20064</v>
      </c>
      <c r="D202" t="s">
        <v>529</v>
      </c>
      <c r="E202" t="s">
        <v>293</v>
      </c>
      <c r="F202" s="1" t="s">
        <v>816</v>
      </c>
      <c r="G202" s="6" t="str">
        <f t="shared" si="12"/>
        <v>B</v>
      </c>
      <c r="I202" s="7">
        <v>42.2</v>
      </c>
      <c r="K202" s="7">
        <f t="shared" si="13"/>
      </c>
      <c r="L202" s="7">
        <f t="shared" si="14"/>
        <v>20</v>
      </c>
      <c r="M202" s="7">
        <f t="shared" si="15"/>
        <v>62.2</v>
      </c>
      <c r="N202" s="2">
        <v>97</v>
      </c>
      <c r="O202" s="1">
        <v>30778</v>
      </c>
    </row>
    <row r="203" spans="1:15" ht="12.75">
      <c r="A203">
        <v>200</v>
      </c>
      <c r="B203" t="s">
        <v>530</v>
      </c>
      <c r="C203" s="1">
        <v>23086</v>
      </c>
      <c r="D203" t="s">
        <v>531</v>
      </c>
      <c r="E203" t="s">
        <v>845</v>
      </c>
      <c r="F203" s="1" t="s">
        <v>816</v>
      </c>
      <c r="G203" s="6" t="str">
        <f t="shared" si="12"/>
        <v>B</v>
      </c>
      <c r="I203" s="7">
        <v>42.1</v>
      </c>
      <c r="K203" s="7">
        <f t="shared" si="13"/>
      </c>
      <c r="L203" s="7">
        <f t="shared" si="14"/>
        <v>20</v>
      </c>
      <c r="M203" s="7">
        <f t="shared" si="15"/>
        <v>62.1</v>
      </c>
      <c r="N203" s="2">
        <v>98</v>
      </c>
      <c r="O203" s="1">
        <v>33802</v>
      </c>
    </row>
    <row r="204" spans="1:15" ht="12.75">
      <c r="A204">
        <v>201</v>
      </c>
      <c r="B204" t="s">
        <v>532</v>
      </c>
      <c r="C204" s="1">
        <v>22462</v>
      </c>
      <c r="D204" t="s">
        <v>533</v>
      </c>
      <c r="E204" t="s">
        <v>54</v>
      </c>
      <c r="F204" s="1" t="s">
        <v>816</v>
      </c>
      <c r="G204" s="6" t="str">
        <f t="shared" si="12"/>
        <v>B</v>
      </c>
      <c r="I204" s="7">
        <v>42.1</v>
      </c>
      <c r="K204" s="7">
        <f t="shared" si="13"/>
      </c>
      <c r="L204" s="7">
        <f t="shared" si="14"/>
        <v>20</v>
      </c>
      <c r="M204" s="7">
        <f t="shared" si="15"/>
        <v>62.1</v>
      </c>
      <c r="N204" s="2">
        <v>95</v>
      </c>
      <c r="O204" s="1">
        <v>32456</v>
      </c>
    </row>
    <row r="205" spans="1:15" ht="12.75">
      <c r="A205">
        <v>202</v>
      </c>
      <c r="B205" t="s">
        <v>228</v>
      </c>
      <c r="C205" s="1">
        <v>21631</v>
      </c>
      <c r="D205" t="s">
        <v>229</v>
      </c>
      <c r="E205" t="s">
        <v>265</v>
      </c>
      <c r="F205" s="1" t="s">
        <v>840</v>
      </c>
      <c r="G205" s="6" t="str">
        <f t="shared" si="12"/>
        <v>A</v>
      </c>
      <c r="H205" t="s">
        <v>266</v>
      </c>
      <c r="I205" s="7">
        <v>37.05</v>
      </c>
      <c r="K205" s="7">
        <f t="shared" si="13"/>
      </c>
      <c r="L205" s="7">
        <f t="shared" si="14"/>
        <v>25</v>
      </c>
      <c r="M205" s="7">
        <f t="shared" si="15"/>
        <v>62.05</v>
      </c>
      <c r="N205" s="2" t="s">
        <v>262</v>
      </c>
      <c r="O205" s="1">
        <v>33066</v>
      </c>
    </row>
    <row r="206" spans="1:15" ht="12.75">
      <c r="A206">
        <v>203</v>
      </c>
      <c r="B206" t="s">
        <v>671</v>
      </c>
      <c r="C206" s="1">
        <v>22397</v>
      </c>
      <c r="D206" t="s">
        <v>672</v>
      </c>
      <c r="E206" t="s">
        <v>275</v>
      </c>
      <c r="F206" s="1" t="s">
        <v>816</v>
      </c>
      <c r="G206" s="6" t="str">
        <f t="shared" si="12"/>
        <v>B</v>
      </c>
      <c r="I206" s="7">
        <v>42</v>
      </c>
      <c r="K206" s="7">
        <f t="shared" si="13"/>
      </c>
      <c r="L206" s="7">
        <f t="shared" si="14"/>
        <v>20</v>
      </c>
      <c r="M206" s="7">
        <f t="shared" si="15"/>
        <v>62</v>
      </c>
      <c r="N206" s="2" t="s">
        <v>262</v>
      </c>
      <c r="O206" s="1">
        <v>32967</v>
      </c>
    </row>
    <row r="207" spans="1:15" ht="12.75">
      <c r="A207">
        <v>204</v>
      </c>
      <c r="B207" t="s">
        <v>676</v>
      </c>
      <c r="C207" s="1">
        <v>20695</v>
      </c>
      <c r="D207" t="s">
        <v>677</v>
      </c>
      <c r="E207" t="s">
        <v>265</v>
      </c>
      <c r="F207" s="1" t="s">
        <v>816</v>
      </c>
      <c r="G207" s="6" t="str">
        <f t="shared" si="12"/>
        <v>B</v>
      </c>
      <c r="I207" s="7">
        <v>42</v>
      </c>
      <c r="K207" s="7">
        <f t="shared" si="13"/>
      </c>
      <c r="L207" s="7">
        <f t="shared" si="14"/>
        <v>20</v>
      </c>
      <c r="M207" s="7">
        <f t="shared" si="15"/>
        <v>62</v>
      </c>
      <c r="N207" s="2">
        <v>108</v>
      </c>
      <c r="O207" s="1">
        <v>31517</v>
      </c>
    </row>
    <row r="208" spans="1:15" ht="12.75">
      <c r="A208">
        <v>205</v>
      </c>
      <c r="B208" t="s">
        <v>230</v>
      </c>
      <c r="C208" s="1">
        <v>20288</v>
      </c>
      <c r="D208" t="s">
        <v>231</v>
      </c>
      <c r="E208" t="s">
        <v>265</v>
      </c>
      <c r="F208" s="1" t="s">
        <v>840</v>
      </c>
      <c r="G208" s="6" t="str">
        <f t="shared" si="12"/>
        <v>A</v>
      </c>
      <c r="H208" t="s">
        <v>266</v>
      </c>
      <c r="I208" s="7">
        <v>36.95</v>
      </c>
      <c r="K208" s="7">
        <f t="shared" si="13"/>
      </c>
      <c r="L208" s="7">
        <f t="shared" si="14"/>
        <v>25</v>
      </c>
      <c r="M208" s="7">
        <f t="shared" si="15"/>
        <v>61.95</v>
      </c>
      <c r="N208" s="2" t="s">
        <v>262</v>
      </c>
      <c r="O208" s="1">
        <v>32968</v>
      </c>
    </row>
    <row r="209" spans="1:15" ht="12.75">
      <c r="A209">
        <v>206</v>
      </c>
      <c r="B209" t="s">
        <v>678</v>
      </c>
      <c r="C209" s="1">
        <v>22648</v>
      </c>
      <c r="D209" t="s">
        <v>679</v>
      </c>
      <c r="E209" t="s">
        <v>293</v>
      </c>
      <c r="F209" s="1" t="s">
        <v>816</v>
      </c>
      <c r="G209" s="6" t="str">
        <f aca="true" t="shared" si="16" ref="G209:G270">IF(H209=$Q$6,$Q$8,$Q$9)</f>
        <v>A</v>
      </c>
      <c r="H209" t="s">
        <v>266</v>
      </c>
      <c r="I209" s="7">
        <v>41.9</v>
      </c>
      <c r="K209" s="7">
        <f t="shared" si="13"/>
      </c>
      <c r="L209" s="7">
        <f t="shared" si="14"/>
        <v>20</v>
      </c>
      <c r="M209" s="7">
        <f t="shared" si="15"/>
        <v>61.9</v>
      </c>
      <c r="N209" s="2">
        <v>102</v>
      </c>
      <c r="O209" s="1">
        <v>32609</v>
      </c>
    </row>
    <row r="210" spans="1:15" ht="12.75">
      <c r="A210">
        <v>207</v>
      </c>
      <c r="B210" t="s">
        <v>685</v>
      </c>
      <c r="C210" s="1">
        <v>21965</v>
      </c>
      <c r="D210" t="s">
        <v>686</v>
      </c>
      <c r="E210" t="s">
        <v>856</v>
      </c>
      <c r="F210" s="1" t="s">
        <v>816</v>
      </c>
      <c r="G210" s="6" t="str">
        <f t="shared" si="16"/>
        <v>A</v>
      </c>
      <c r="H210" t="s">
        <v>266</v>
      </c>
      <c r="I210" s="7">
        <v>41.75</v>
      </c>
      <c r="K210" s="7">
        <f t="shared" si="13"/>
      </c>
      <c r="L210" s="7">
        <f t="shared" si="14"/>
        <v>20</v>
      </c>
      <c r="M210" s="7">
        <f t="shared" si="15"/>
        <v>61.75</v>
      </c>
      <c r="N210" s="2">
        <v>106</v>
      </c>
      <c r="O210" s="1">
        <v>32043</v>
      </c>
    </row>
    <row r="211" spans="1:15" ht="12.75">
      <c r="A211">
        <v>208</v>
      </c>
      <c r="B211" t="s">
        <v>240</v>
      </c>
      <c r="C211" s="1">
        <v>22566</v>
      </c>
      <c r="D211" t="s">
        <v>241</v>
      </c>
      <c r="E211" t="s">
        <v>275</v>
      </c>
      <c r="F211" s="1" t="s">
        <v>939</v>
      </c>
      <c r="G211" s="6" t="str">
        <f t="shared" si="16"/>
        <v>B</v>
      </c>
      <c r="I211" s="7">
        <v>36.5</v>
      </c>
      <c r="K211" s="7">
        <f t="shared" si="13"/>
      </c>
      <c r="L211" s="7">
        <f t="shared" si="14"/>
        <v>25</v>
      </c>
      <c r="M211" s="7">
        <f t="shared" si="15"/>
        <v>61.5</v>
      </c>
      <c r="N211" s="2">
        <v>100</v>
      </c>
      <c r="O211" s="1">
        <v>33548</v>
      </c>
    </row>
    <row r="212" spans="1:15" ht="12.75">
      <c r="A212">
        <v>209</v>
      </c>
      <c r="B212" t="s">
        <v>242</v>
      </c>
      <c r="C212" s="1">
        <v>22064</v>
      </c>
      <c r="D212" t="s">
        <v>243</v>
      </c>
      <c r="E212" t="s">
        <v>265</v>
      </c>
      <c r="F212" s="1" t="s">
        <v>840</v>
      </c>
      <c r="G212" s="6" t="str">
        <f t="shared" si="16"/>
        <v>A</v>
      </c>
      <c r="H212" t="s">
        <v>266</v>
      </c>
      <c r="I212" s="7">
        <v>36.5</v>
      </c>
      <c r="K212" s="7">
        <f t="shared" si="13"/>
      </c>
      <c r="L212" s="7">
        <f t="shared" si="14"/>
        <v>25</v>
      </c>
      <c r="M212" s="7">
        <f t="shared" si="15"/>
        <v>61.5</v>
      </c>
      <c r="N212" s="2">
        <v>110</v>
      </c>
      <c r="O212" s="1">
        <v>31940</v>
      </c>
    </row>
    <row r="213" spans="1:15" ht="12.75">
      <c r="A213">
        <v>210</v>
      </c>
      <c r="B213" t="s">
        <v>692</v>
      </c>
      <c r="C213" s="1">
        <v>20016</v>
      </c>
      <c r="D213" t="s">
        <v>693</v>
      </c>
      <c r="E213" t="s">
        <v>22</v>
      </c>
      <c r="F213" s="1" t="s">
        <v>816</v>
      </c>
      <c r="G213" s="6" t="str">
        <f t="shared" si="16"/>
        <v>B</v>
      </c>
      <c r="I213" s="7">
        <v>41.5</v>
      </c>
      <c r="K213" s="7">
        <f t="shared" si="13"/>
      </c>
      <c r="L213" s="7">
        <f t="shared" si="14"/>
        <v>20</v>
      </c>
      <c r="M213" s="7">
        <f t="shared" si="15"/>
        <v>61.5</v>
      </c>
      <c r="N213" s="2">
        <v>96</v>
      </c>
      <c r="O213" s="1">
        <v>33434</v>
      </c>
    </row>
    <row r="214" spans="1:15" ht="12.75">
      <c r="A214">
        <v>211</v>
      </c>
      <c r="B214" t="s">
        <v>694</v>
      </c>
      <c r="C214" s="1">
        <v>22753</v>
      </c>
      <c r="D214" t="s">
        <v>695</v>
      </c>
      <c r="E214" t="s">
        <v>696</v>
      </c>
      <c r="F214" s="1" t="s">
        <v>816</v>
      </c>
      <c r="G214" s="6" t="str">
        <f t="shared" si="16"/>
        <v>B</v>
      </c>
      <c r="I214" s="7">
        <v>41.4</v>
      </c>
      <c r="K214" s="7">
        <f t="shared" si="13"/>
      </c>
      <c r="L214" s="7">
        <f t="shared" si="14"/>
        <v>20</v>
      </c>
      <c r="M214" s="7">
        <f t="shared" si="15"/>
        <v>61.4</v>
      </c>
      <c r="N214" s="2">
        <v>102</v>
      </c>
      <c r="O214" s="1">
        <v>34164</v>
      </c>
    </row>
    <row r="215" spans="1:15" ht="12.75">
      <c r="A215">
        <v>212</v>
      </c>
      <c r="B215" t="s">
        <v>103</v>
      </c>
      <c r="C215" s="1">
        <v>23361</v>
      </c>
      <c r="D215" t="s">
        <v>104</v>
      </c>
      <c r="E215" t="s">
        <v>62</v>
      </c>
      <c r="F215" s="1" t="s">
        <v>816</v>
      </c>
      <c r="G215" s="6" t="str">
        <f t="shared" si="16"/>
        <v>B</v>
      </c>
      <c r="I215" s="7">
        <v>41.3</v>
      </c>
      <c r="K215" s="7">
        <f t="shared" si="13"/>
      </c>
      <c r="L215" s="7">
        <f t="shared" si="14"/>
        <v>20</v>
      </c>
      <c r="M215" s="7">
        <f t="shared" si="15"/>
        <v>61.3</v>
      </c>
      <c r="N215" s="2">
        <v>108</v>
      </c>
      <c r="O215" s="1">
        <v>33079</v>
      </c>
    </row>
    <row r="216" spans="1:15" ht="12.75">
      <c r="A216">
        <v>213</v>
      </c>
      <c r="B216" t="s">
        <v>108</v>
      </c>
      <c r="C216" s="1">
        <v>21449</v>
      </c>
      <c r="D216" t="s">
        <v>109</v>
      </c>
      <c r="E216" t="s">
        <v>287</v>
      </c>
      <c r="F216" s="1" t="s">
        <v>816</v>
      </c>
      <c r="G216" s="6" t="str">
        <f t="shared" si="16"/>
        <v>B</v>
      </c>
      <c r="I216" s="7">
        <v>41.3</v>
      </c>
      <c r="K216" s="7">
        <f t="shared" si="13"/>
      </c>
      <c r="L216" s="7">
        <f t="shared" si="14"/>
        <v>20</v>
      </c>
      <c r="M216" s="7">
        <f t="shared" si="15"/>
        <v>61.3</v>
      </c>
      <c r="N216" s="2">
        <v>102</v>
      </c>
      <c r="O216" s="1">
        <v>31404</v>
      </c>
    </row>
    <row r="217" spans="1:15" ht="12.75">
      <c r="A217">
        <v>214</v>
      </c>
      <c r="B217" t="s">
        <v>110</v>
      </c>
      <c r="C217" s="1">
        <v>18014</v>
      </c>
      <c r="D217" t="s">
        <v>111</v>
      </c>
      <c r="E217" t="s">
        <v>438</v>
      </c>
      <c r="F217" s="1" t="s">
        <v>816</v>
      </c>
      <c r="G217" s="6" t="str">
        <f t="shared" si="16"/>
        <v>B</v>
      </c>
      <c r="I217" s="7">
        <v>41.3</v>
      </c>
      <c r="K217" s="7">
        <f t="shared" si="13"/>
      </c>
      <c r="L217" s="7">
        <f t="shared" si="14"/>
        <v>20</v>
      </c>
      <c r="M217" s="7">
        <f t="shared" si="15"/>
        <v>61.3</v>
      </c>
      <c r="N217" s="2">
        <v>103</v>
      </c>
      <c r="O217" s="1">
        <v>33184</v>
      </c>
    </row>
    <row r="218" spans="1:15" ht="12.75">
      <c r="A218">
        <v>215</v>
      </c>
      <c r="B218" t="s">
        <v>698</v>
      </c>
      <c r="C218" s="1">
        <v>21906</v>
      </c>
      <c r="D218" t="s">
        <v>699</v>
      </c>
      <c r="E218" t="s">
        <v>263</v>
      </c>
      <c r="F218" s="1" t="s">
        <v>235</v>
      </c>
      <c r="G218" s="6" t="str">
        <f t="shared" si="16"/>
        <v>B</v>
      </c>
      <c r="I218" s="7">
        <v>36.2</v>
      </c>
      <c r="K218" s="7">
        <f t="shared" si="13"/>
      </c>
      <c r="L218" s="7">
        <f t="shared" si="14"/>
        <v>25</v>
      </c>
      <c r="M218" s="7">
        <f t="shared" si="15"/>
        <v>61.2</v>
      </c>
      <c r="N218" s="2">
        <v>100</v>
      </c>
      <c r="O218" s="1">
        <v>33078</v>
      </c>
    </row>
    <row r="219" spans="1:15" ht="12.75">
      <c r="A219">
        <v>216</v>
      </c>
      <c r="B219" t="s">
        <v>702</v>
      </c>
      <c r="C219" s="1">
        <v>22631</v>
      </c>
      <c r="D219" t="s">
        <v>703</v>
      </c>
      <c r="E219" t="s">
        <v>496</v>
      </c>
      <c r="F219" s="1" t="s">
        <v>933</v>
      </c>
      <c r="G219" s="6" t="str">
        <f t="shared" si="16"/>
        <v>B</v>
      </c>
      <c r="I219" s="7">
        <v>36.1</v>
      </c>
      <c r="K219" s="7">
        <f t="shared" si="13"/>
      </c>
      <c r="L219" s="7">
        <f t="shared" si="14"/>
        <v>25</v>
      </c>
      <c r="M219" s="7">
        <f t="shared" si="15"/>
        <v>61.1</v>
      </c>
      <c r="N219" s="2">
        <v>106</v>
      </c>
      <c r="O219" s="1">
        <v>33905</v>
      </c>
    </row>
    <row r="220" spans="1:15" ht="12.75">
      <c r="A220">
        <v>217</v>
      </c>
      <c r="B220" t="s">
        <v>704</v>
      </c>
      <c r="C220" s="1">
        <v>21467</v>
      </c>
      <c r="D220" t="s">
        <v>705</v>
      </c>
      <c r="E220" t="s">
        <v>275</v>
      </c>
      <c r="F220" s="1" t="s">
        <v>939</v>
      </c>
      <c r="G220" s="6" t="str">
        <f t="shared" si="16"/>
        <v>B</v>
      </c>
      <c r="I220" s="7">
        <v>36.1</v>
      </c>
      <c r="K220" s="7">
        <f t="shared" si="13"/>
      </c>
      <c r="L220" s="7">
        <f t="shared" si="14"/>
        <v>25</v>
      </c>
      <c r="M220" s="7">
        <f t="shared" si="15"/>
        <v>61.1</v>
      </c>
      <c r="N220" s="2">
        <v>97</v>
      </c>
      <c r="O220" s="1">
        <v>32447</v>
      </c>
    </row>
    <row r="221" spans="1:15" ht="12.75">
      <c r="A221">
        <v>218</v>
      </c>
      <c r="B221" t="s">
        <v>706</v>
      </c>
      <c r="C221" s="1">
        <v>20082</v>
      </c>
      <c r="D221" t="s">
        <v>707</v>
      </c>
      <c r="E221" t="s">
        <v>275</v>
      </c>
      <c r="F221" s="1" t="s">
        <v>939</v>
      </c>
      <c r="G221" s="6" t="str">
        <f t="shared" si="16"/>
        <v>B</v>
      </c>
      <c r="I221" s="7">
        <v>36.1</v>
      </c>
      <c r="K221" s="7">
        <f t="shared" si="13"/>
      </c>
      <c r="L221" s="7">
        <f t="shared" si="14"/>
        <v>25</v>
      </c>
      <c r="M221" s="7">
        <f t="shared" si="15"/>
        <v>61.1</v>
      </c>
      <c r="N221" s="2">
        <v>102</v>
      </c>
      <c r="O221" s="1">
        <v>32240</v>
      </c>
    </row>
    <row r="222" spans="1:15" ht="12.75">
      <c r="A222">
        <v>219</v>
      </c>
      <c r="B222" t="s">
        <v>113</v>
      </c>
      <c r="C222" s="1">
        <v>23109</v>
      </c>
      <c r="D222" t="s">
        <v>114</v>
      </c>
      <c r="E222" t="s">
        <v>265</v>
      </c>
      <c r="F222" s="1" t="s">
        <v>816</v>
      </c>
      <c r="G222" s="6" t="str">
        <f t="shared" si="16"/>
        <v>A</v>
      </c>
      <c r="H222" t="s">
        <v>266</v>
      </c>
      <c r="I222" s="7">
        <v>41</v>
      </c>
      <c r="K222" s="7">
        <f t="shared" si="13"/>
      </c>
      <c r="L222" s="7">
        <f t="shared" si="14"/>
        <v>20</v>
      </c>
      <c r="M222" s="7">
        <f t="shared" si="15"/>
        <v>61</v>
      </c>
      <c r="N222" s="2">
        <v>110</v>
      </c>
      <c r="O222" s="1">
        <v>33535</v>
      </c>
    </row>
    <row r="223" spans="1:15" ht="12.75">
      <c r="A223">
        <v>220</v>
      </c>
      <c r="B223" t="s">
        <v>709</v>
      </c>
      <c r="C223" s="1">
        <v>22205</v>
      </c>
      <c r="D223" t="s">
        <v>710</v>
      </c>
      <c r="E223" t="s">
        <v>263</v>
      </c>
      <c r="F223" s="1" t="s">
        <v>235</v>
      </c>
      <c r="G223" s="6" t="str">
        <f t="shared" si="16"/>
        <v>B</v>
      </c>
      <c r="I223" s="7">
        <v>36</v>
      </c>
      <c r="K223" s="7">
        <f t="shared" si="13"/>
      </c>
      <c r="L223" s="7">
        <f t="shared" si="14"/>
        <v>25</v>
      </c>
      <c r="M223" s="7">
        <f t="shared" si="15"/>
        <v>61</v>
      </c>
      <c r="N223" s="2">
        <v>97</v>
      </c>
      <c r="O223" s="1">
        <v>31744</v>
      </c>
    </row>
    <row r="224" spans="1:15" ht="12.75">
      <c r="A224">
        <v>221</v>
      </c>
      <c r="B224" t="s">
        <v>711</v>
      </c>
      <c r="C224" s="1">
        <v>22814</v>
      </c>
      <c r="D224" t="s">
        <v>712</v>
      </c>
      <c r="E224" t="s">
        <v>61</v>
      </c>
      <c r="F224" s="1" t="s">
        <v>976</v>
      </c>
      <c r="G224" s="6" t="str">
        <f t="shared" si="16"/>
        <v>B</v>
      </c>
      <c r="I224" s="7">
        <v>35.95</v>
      </c>
      <c r="K224" s="7">
        <f t="shared" si="13"/>
      </c>
      <c r="L224" s="7">
        <f t="shared" si="14"/>
        <v>25</v>
      </c>
      <c r="M224" s="7">
        <f t="shared" si="15"/>
        <v>60.95</v>
      </c>
      <c r="N224" s="2">
        <v>99</v>
      </c>
      <c r="O224" s="1">
        <v>33184</v>
      </c>
    </row>
    <row r="225" spans="1:15" ht="12.75">
      <c r="A225">
        <v>222</v>
      </c>
      <c r="B225" t="s">
        <v>713</v>
      </c>
      <c r="C225" s="1">
        <v>24332</v>
      </c>
      <c r="D225" t="s">
        <v>714</v>
      </c>
      <c r="E225" t="s">
        <v>265</v>
      </c>
      <c r="F225" s="1" t="s">
        <v>840</v>
      </c>
      <c r="G225" s="6" t="str">
        <f t="shared" si="16"/>
        <v>A</v>
      </c>
      <c r="H225" t="s">
        <v>266</v>
      </c>
      <c r="I225" s="7">
        <v>35.9</v>
      </c>
      <c r="K225" s="7">
        <f t="shared" si="13"/>
      </c>
      <c r="L225" s="7">
        <f t="shared" si="14"/>
        <v>25</v>
      </c>
      <c r="M225" s="7">
        <f t="shared" si="15"/>
        <v>60.9</v>
      </c>
      <c r="N225" s="2">
        <v>110</v>
      </c>
      <c r="O225" s="1">
        <v>34408</v>
      </c>
    </row>
    <row r="226" spans="1:15" ht="12.75">
      <c r="A226">
        <v>223</v>
      </c>
      <c r="B226" t="s">
        <v>115</v>
      </c>
      <c r="C226" s="1">
        <v>24233</v>
      </c>
      <c r="D226" t="s">
        <v>116</v>
      </c>
      <c r="E226" t="s">
        <v>845</v>
      </c>
      <c r="F226" s="1" t="s">
        <v>816</v>
      </c>
      <c r="G226" s="6" t="str">
        <f t="shared" si="16"/>
        <v>A</v>
      </c>
      <c r="H226" t="s">
        <v>266</v>
      </c>
      <c r="I226" s="7">
        <v>40.9</v>
      </c>
      <c r="K226" s="7">
        <f t="shared" si="13"/>
      </c>
      <c r="L226" s="7">
        <f t="shared" si="14"/>
        <v>20</v>
      </c>
      <c r="M226" s="7">
        <f t="shared" si="15"/>
        <v>60.9</v>
      </c>
      <c r="N226" s="2">
        <v>106</v>
      </c>
      <c r="O226" s="1">
        <v>34535</v>
      </c>
    </row>
    <row r="227" spans="1:15" ht="12.75">
      <c r="A227">
        <v>224</v>
      </c>
      <c r="B227" t="s">
        <v>117</v>
      </c>
      <c r="C227" s="1">
        <v>20095</v>
      </c>
      <c r="D227" t="s">
        <v>118</v>
      </c>
      <c r="E227" t="s">
        <v>119</v>
      </c>
      <c r="F227" s="1" t="s">
        <v>816</v>
      </c>
      <c r="G227" s="6" t="str">
        <f t="shared" si="16"/>
        <v>B</v>
      </c>
      <c r="I227" s="7">
        <v>40.8</v>
      </c>
      <c r="K227" s="7">
        <f t="shared" si="13"/>
      </c>
      <c r="L227" s="7">
        <f t="shared" si="14"/>
        <v>20</v>
      </c>
      <c r="M227" s="7">
        <f t="shared" si="15"/>
        <v>60.8</v>
      </c>
      <c r="N227" s="2">
        <v>104</v>
      </c>
      <c r="O227" s="1">
        <v>31965</v>
      </c>
    </row>
    <row r="228" spans="1:15" ht="12.75">
      <c r="A228">
        <v>225</v>
      </c>
      <c r="B228" t="s">
        <v>120</v>
      </c>
      <c r="C228" s="1">
        <v>23597</v>
      </c>
      <c r="D228" t="s">
        <v>121</v>
      </c>
      <c r="E228" t="s">
        <v>864</v>
      </c>
      <c r="F228" s="1" t="s">
        <v>816</v>
      </c>
      <c r="G228" s="6" t="str">
        <f t="shared" si="16"/>
        <v>B</v>
      </c>
      <c r="I228" s="7">
        <v>40.6</v>
      </c>
      <c r="K228" s="7">
        <f t="shared" si="13"/>
      </c>
      <c r="L228" s="7">
        <f t="shared" si="14"/>
        <v>20</v>
      </c>
      <c r="M228" s="7">
        <f t="shared" si="15"/>
        <v>60.6</v>
      </c>
      <c r="N228" s="2" t="s">
        <v>262</v>
      </c>
      <c r="O228" s="1">
        <v>33535</v>
      </c>
    </row>
    <row r="229" spans="1:15" ht="12.75">
      <c r="A229">
        <v>226</v>
      </c>
      <c r="B229" t="s">
        <v>122</v>
      </c>
      <c r="C229" s="1">
        <v>21290</v>
      </c>
      <c r="D229" t="s">
        <v>123</v>
      </c>
      <c r="E229" t="s">
        <v>265</v>
      </c>
      <c r="F229" s="1" t="s">
        <v>816</v>
      </c>
      <c r="G229" s="6" t="str">
        <f t="shared" si="16"/>
        <v>B</v>
      </c>
      <c r="I229" s="7">
        <v>40.6</v>
      </c>
      <c r="K229" s="7">
        <f t="shared" si="13"/>
      </c>
      <c r="L229" s="7">
        <f t="shared" si="14"/>
        <v>20</v>
      </c>
      <c r="M229" s="7">
        <f t="shared" si="15"/>
        <v>60.6</v>
      </c>
      <c r="N229" s="2">
        <v>104</v>
      </c>
      <c r="O229" s="1">
        <v>31974</v>
      </c>
    </row>
    <row r="230" spans="1:15" ht="12.75">
      <c r="A230">
        <v>227</v>
      </c>
      <c r="B230" t="s">
        <v>124</v>
      </c>
      <c r="C230" s="1">
        <v>20464</v>
      </c>
      <c r="D230" t="s">
        <v>125</v>
      </c>
      <c r="E230" t="s">
        <v>107</v>
      </c>
      <c r="F230" s="1" t="s">
        <v>816</v>
      </c>
      <c r="G230" s="6" t="str">
        <f t="shared" si="16"/>
        <v>B</v>
      </c>
      <c r="I230" s="7">
        <v>40.6</v>
      </c>
      <c r="K230" s="7">
        <f t="shared" si="13"/>
      </c>
      <c r="L230" s="7">
        <f t="shared" si="14"/>
        <v>20</v>
      </c>
      <c r="M230" s="7">
        <f t="shared" si="15"/>
        <v>60.6</v>
      </c>
      <c r="N230" s="2">
        <v>101</v>
      </c>
      <c r="O230" s="1">
        <v>31509</v>
      </c>
    </row>
    <row r="231" spans="1:15" ht="12.75">
      <c r="A231">
        <v>228</v>
      </c>
      <c r="B231" t="s">
        <v>126</v>
      </c>
      <c r="C231" s="1">
        <v>20402</v>
      </c>
      <c r="D231" t="s">
        <v>127</v>
      </c>
      <c r="E231" t="s">
        <v>875</v>
      </c>
      <c r="F231" s="1" t="s">
        <v>816</v>
      </c>
      <c r="G231" s="6" t="str">
        <f t="shared" si="16"/>
        <v>B</v>
      </c>
      <c r="I231" s="7">
        <v>40.6</v>
      </c>
      <c r="K231" s="7">
        <f t="shared" si="13"/>
      </c>
      <c r="L231" s="7">
        <f t="shared" si="14"/>
        <v>20</v>
      </c>
      <c r="M231" s="7">
        <f t="shared" si="15"/>
        <v>60.6</v>
      </c>
      <c r="N231" s="2">
        <v>90</v>
      </c>
      <c r="O231" s="1">
        <v>34276</v>
      </c>
    </row>
    <row r="232" spans="1:15" ht="12.75">
      <c r="A232">
        <v>229</v>
      </c>
      <c r="B232" t="s">
        <v>720</v>
      </c>
      <c r="C232" s="1">
        <v>21526</v>
      </c>
      <c r="D232" t="s">
        <v>721</v>
      </c>
      <c r="E232" t="s">
        <v>275</v>
      </c>
      <c r="F232" s="1" t="s">
        <v>939</v>
      </c>
      <c r="G232" s="6" t="str">
        <f t="shared" si="16"/>
        <v>B</v>
      </c>
      <c r="I232" s="7">
        <v>35.5</v>
      </c>
      <c r="K232" s="7">
        <f t="shared" si="13"/>
      </c>
      <c r="L232" s="7">
        <f t="shared" si="14"/>
        <v>25</v>
      </c>
      <c r="M232" s="7">
        <f t="shared" si="15"/>
        <v>60.5</v>
      </c>
      <c r="N232" s="2">
        <v>104</v>
      </c>
      <c r="O232" s="1">
        <v>32701</v>
      </c>
    </row>
    <row r="233" spans="1:15" ht="12.75">
      <c r="A233">
        <v>230</v>
      </c>
      <c r="B233" t="s">
        <v>722</v>
      </c>
      <c r="C233" s="1">
        <v>19427</v>
      </c>
      <c r="D233" t="s">
        <v>723</v>
      </c>
      <c r="E233" t="s">
        <v>858</v>
      </c>
      <c r="F233" s="1" t="s">
        <v>942</v>
      </c>
      <c r="G233" s="6" t="str">
        <f t="shared" si="16"/>
        <v>A</v>
      </c>
      <c r="H233" t="s">
        <v>266</v>
      </c>
      <c r="I233" s="7">
        <v>35.5</v>
      </c>
      <c r="K233" s="7">
        <f t="shared" si="13"/>
      </c>
      <c r="L233" s="7">
        <f t="shared" si="14"/>
        <v>25</v>
      </c>
      <c r="M233" s="7">
        <f t="shared" si="15"/>
        <v>60.5</v>
      </c>
      <c r="N233" s="2" t="s">
        <v>262</v>
      </c>
      <c r="O233" s="1">
        <v>35150</v>
      </c>
    </row>
    <row r="234" spans="1:15" ht="12.75">
      <c r="A234">
        <v>231</v>
      </c>
      <c r="B234" t="s">
        <v>128</v>
      </c>
      <c r="C234" s="1">
        <v>24240</v>
      </c>
      <c r="D234" t="s">
        <v>129</v>
      </c>
      <c r="E234" t="s">
        <v>329</v>
      </c>
      <c r="F234" s="1" t="s">
        <v>816</v>
      </c>
      <c r="G234" s="6" t="str">
        <f t="shared" si="16"/>
        <v>A</v>
      </c>
      <c r="H234" t="s">
        <v>266</v>
      </c>
      <c r="I234" s="7">
        <v>40.4</v>
      </c>
      <c r="K234" s="7">
        <f t="shared" si="13"/>
      </c>
      <c r="L234" s="7">
        <f t="shared" si="14"/>
        <v>20</v>
      </c>
      <c r="M234" s="7">
        <f t="shared" si="15"/>
        <v>60.4</v>
      </c>
      <c r="N234" s="2" t="s">
        <v>262</v>
      </c>
      <c r="O234" s="1">
        <v>33907</v>
      </c>
    </row>
    <row r="235" spans="1:15" ht="12.75">
      <c r="A235">
        <v>232</v>
      </c>
      <c r="B235" t="s">
        <v>724</v>
      </c>
      <c r="C235" s="1">
        <v>23388</v>
      </c>
      <c r="D235" t="s">
        <v>725</v>
      </c>
      <c r="E235" t="s">
        <v>273</v>
      </c>
      <c r="F235" s="1" t="s">
        <v>9</v>
      </c>
      <c r="G235" s="6" t="str">
        <f t="shared" si="16"/>
        <v>A</v>
      </c>
      <c r="H235" t="s">
        <v>266</v>
      </c>
      <c r="I235" s="7">
        <v>35.4</v>
      </c>
      <c r="K235" s="7">
        <f t="shared" si="13"/>
      </c>
      <c r="L235" s="7">
        <f t="shared" si="14"/>
        <v>25</v>
      </c>
      <c r="M235" s="7">
        <f t="shared" si="15"/>
        <v>60.4</v>
      </c>
      <c r="N235" s="2" t="s">
        <v>262</v>
      </c>
      <c r="O235" s="1">
        <v>33549</v>
      </c>
    </row>
    <row r="236" spans="1:15" ht="12.75">
      <c r="A236">
        <v>233</v>
      </c>
      <c r="B236" t="s">
        <v>726</v>
      </c>
      <c r="C236" s="1">
        <v>22543</v>
      </c>
      <c r="D236" t="s">
        <v>727</v>
      </c>
      <c r="E236" t="s">
        <v>265</v>
      </c>
      <c r="F236" s="1" t="s">
        <v>840</v>
      </c>
      <c r="G236" s="6" t="str">
        <f t="shared" si="16"/>
        <v>A</v>
      </c>
      <c r="H236" t="s">
        <v>266</v>
      </c>
      <c r="I236" s="7">
        <v>35.4</v>
      </c>
      <c r="K236" s="7">
        <f t="shared" si="13"/>
      </c>
      <c r="L236" s="7">
        <f t="shared" si="14"/>
        <v>25</v>
      </c>
      <c r="M236" s="7">
        <f t="shared" si="15"/>
        <v>60.4</v>
      </c>
      <c r="N236" s="2">
        <v>110</v>
      </c>
      <c r="O236" s="1">
        <v>34527</v>
      </c>
    </row>
    <row r="237" spans="1:15" ht="12.75">
      <c r="A237">
        <v>234</v>
      </c>
      <c r="B237" t="s">
        <v>561</v>
      </c>
      <c r="C237" s="1">
        <v>23687</v>
      </c>
      <c r="D237" t="s">
        <v>562</v>
      </c>
      <c r="E237" t="s">
        <v>263</v>
      </c>
      <c r="F237" s="1" t="s">
        <v>816</v>
      </c>
      <c r="G237" s="6" t="str">
        <f t="shared" si="16"/>
        <v>B</v>
      </c>
      <c r="I237" s="7">
        <v>40.3</v>
      </c>
      <c r="K237" s="7">
        <f t="shared" si="13"/>
      </c>
      <c r="L237" s="7">
        <f t="shared" si="14"/>
        <v>20</v>
      </c>
      <c r="M237" s="7">
        <f t="shared" si="15"/>
        <v>60.3</v>
      </c>
      <c r="N237" s="2">
        <v>100</v>
      </c>
      <c r="O237" s="1">
        <v>33913</v>
      </c>
    </row>
    <row r="238" spans="1:15" ht="12.75">
      <c r="A238">
        <v>235</v>
      </c>
      <c r="B238" t="s">
        <v>563</v>
      </c>
      <c r="C238" s="1">
        <v>23613</v>
      </c>
      <c r="D238" t="s">
        <v>564</v>
      </c>
      <c r="E238" t="s">
        <v>858</v>
      </c>
      <c r="F238" s="1" t="s">
        <v>816</v>
      </c>
      <c r="G238" s="6" t="str">
        <f t="shared" si="16"/>
        <v>B</v>
      </c>
      <c r="I238" s="7">
        <v>40.3</v>
      </c>
      <c r="K238" s="7">
        <f t="shared" si="13"/>
      </c>
      <c r="L238" s="7">
        <f t="shared" si="14"/>
        <v>20</v>
      </c>
      <c r="M238" s="7">
        <f t="shared" si="15"/>
        <v>60.3</v>
      </c>
      <c r="N238" s="2" t="s">
        <v>262</v>
      </c>
      <c r="O238" s="1">
        <v>32811</v>
      </c>
    </row>
    <row r="239" spans="1:15" ht="12.75">
      <c r="A239">
        <v>236</v>
      </c>
      <c r="B239" t="s">
        <v>137</v>
      </c>
      <c r="C239" s="1">
        <v>22930</v>
      </c>
      <c r="D239" t="s">
        <v>138</v>
      </c>
      <c r="E239" t="s">
        <v>139</v>
      </c>
      <c r="F239" s="1" t="s">
        <v>974</v>
      </c>
      <c r="G239" s="6" t="str">
        <f t="shared" si="16"/>
        <v>B</v>
      </c>
      <c r="I239" s="7">
        <v>35.2</v>
      </c>
      <c r="K239" s="7">
        <f t="shared" si="13"/>
      </c>
      <c r="L239" s="7">
        <f t="shared" si="14"/>
        <v>25</v>
      </c>
      <c r="M239" s="7">
        <f t="shared" si="15"/>
        <v>60.2</v>
      </c>
      <c r="N239" s="2">
        <v>110</v>
      </c>
      <c r="O239" s="1">
        <v>32608</v>
      </c>
    </row>
    <row r="240" spans="1:15" ht="12.75">
      <c r="A240">
        <v>237</v>
      </c>
      <c r="B240" t="s">
        <v>140</v>
      </c>
      <c r="C240" s="1">
        <v>22554</v>
      </c>
      <c r="D240" t="s">
        <v>141</v>
      </c>
      <c r="E240" t="s">
        <v>142</v>
      </c>
      <c r="F240" s="1" t="s">
        <v>948</v>
      </c>
      <c r="G240" s="6" t="str">
        <f t="shared" si="16"/>
        <v>B</v>
      </c>
      <c r="I240" s="7">
        <v>35.2</v>
      </c>
      <c r="K240" s="7">
        <f t="shared" si="13"/>
      </c>
      <c r="L240" s="7">
        <f t="shared" si="14"/>
        <v>25</v>
      </c>
      <c r="M240" s="7">
        <f t="shared" si="15"/>
        <v>60.2</v>
      </c>
      <c r="N240" s="2">
        <v>88</v>
      </c>
      <c r="O240" s="1">
        <v>33077</v>
      </c>
    </row>
    <row r="241" spans="1:15" ht="12.75">
      <c r="A241">
        <v>238</v>
      </c>
      <c r="B241" t="s">
        <v>568</v>
      </c>
      <c r="C241" s="1">
        <v>20342</v>
      </c>
      <c r="D241" t="s">
        <v>569</v>
      </c>
      <c r="E241" t="s">
        <v>274</v>
      </c>
      <c r="F241" s="1" t="s">
        <v>816</v>
      </c>
      <c r="G241" s="6" t="str">
        <f t="shared" si="16"/>
        <v>B</v>
      </c>
      <c r="I241" s="7">
        <v>40.1</v>
      </c>
      <c r="K241" s="7">
        <f t="shared" si="13"/>
      </c>
      <c r="L241" s="7">
        <f t="shared" si="14"/>
        <v>20</v>
      </c>
      <c r="M241" s="7">
        <f t="shared" si="15"/>
        <v>60.1</v>
      </c>
      <c r="N241" s="2" t="s">
        <v>262</v>
      </c>
      <c r="O241" s="1">
        <v>33434</v>
      </c>
    </row>
    <row r="242" spans="1:15" ht="12.75">
      <c r="A242">
        <v>239</v>
      </c>
      <c r="B242" t="s">
        <v>570</v>
      </c>
      <c r="C242" s="1">
        <v>24218</v>
      </c>
      <c r="D242" t="s">
        <v>571</v>
      </c>
      <c r="E242" t="s">
        <v>273</v>
      </c>
      <c r="F242" s="1" t="s">
        <v>816</v>
      </c>
      <c r="G242" s="6" t="str">
        <f t="shared" si="16"/>
        <v>B</v>
      </c>
      <c r="I242" s="7">
        <v>40</v>
      </c>
      <c r="K242" s="7">
        <f t="shared" si="13"/>
      </c>
      <c r="L242" s="7">
        <f t="shared" si="14"/>
        <v>20</v>
      </c>
      <c r="M242" s="7">
        <f t="shared" si="15"/>
        <v>60</v>
      </c>
      <c r="N242" s="2" t="s">
        <v>262</v>
      </c>
      <c r="O242" s="1">
        <v>33535</v>
      </c>
    </row>
    <row r="243" spans="1:15" ht="12.75">
      <c r="A243">
        <v>240</v>
      </c>
      <c r="B243" t="s">
        <v>572</v>
      </c>
      <c r="C243" s="1">
        <v>21146</v>
      </c>
      <c r="D243" t="s">
        <v>573</v>
      </c>
      <c r="E243" t="s">
        <v>689</v>
      </c>
      <c r="F243" s="1" t="s">
        <v>816</v>
      </c>
      <c r="G243" s="6" t="str">
        <f t="shared" si="16"/>
        <v>B</v>
      </c>
      <c r="I243" s="7">
        <v>40</v>
      </c>
      <c r="K243" s="7">
        <f t="shared" si="13"/>
      </c>
      <c r="L243" s="7">
        <f t="shared" si="14"/>
        <v>20</v>
      </c>
      <c r="M243" s="7">
        <f t="shared" si="15"/>
        <v>60</v>
      </c>
      <c r="N243" s="2">
        <v>110</v>
      </c>
      <c r="O243" s="1">
        <v>32611</v>
      </c>
    </row>
    <row r="244" spans="1:15" ht="12.75">
      <c r="A244">
        <v>241</v>
      </c>
      <c r="B244" t="s">
        <v>574</v>
      </c>
      <c r="C244" s="1">
        <v>23351</v>
      </c>
      <c r="D244" t="s">
        <v>575</v>
      </c>
      <c r="E244" t="s">
        <v>288</v>
      </c>
      <c r="F244" s="1" t="s">
        <v>816</v>
      </c>
      <c r="G244" s="6" t="str">
        <f t="shared" si="16"/>
        <v>B</v>
      </c>
      <c r="I244" s="7">
        <v>39.9</v>
      </c>
      <c r="K244" s="7">
        <f t="shared" si="13"/>
      </c>
      <c r="L244" s="7">
        <f t="shared" si="14"/>
        <v>20</v>
      </c>
      <c r="M244" s="7">
        <f t="shared" si="15"/>
        <v>59.9</v>
      </c>
      <c r="N244" s="2" t="s">
        <v>262</v>
      </c>
      <c r="O244" s="1">
        <v>32863</v>
      </c>
    </row>
    <row r="245" spans="1:15" ht="12.75">
      <c r="A245">
        <v>242</v>
      </c>
      <c r="B245" t="s">
        <v>145</v>
      </c>
      <c r="C245" s="1">
        <v>22591</v>
      </c>
      <c r="D245" t="s">
        <v>146</v>
      </c>
      <c r="E245" t="s">
        <v>842</v>
      </c>
      <c r="F245" s="1" t="s">
        <v>938</v>
      </c>
      <c r="G245" s="6" t="str">
        <f t="shared" si="16"/>
        <v>B</v>
      </c>
      <c r="I245" s="7">
        <v>34.8</v>
      </c>
      <c r="K245" s="7">
        <f t="shared" si="13"/>
      </c>
      <c r="L245" s="7">
        <f t="shared" si="14"/>
        <v>25</v>
      </c>
      <c r="M245" s="7">
        <f t="shared" si="15"/>
        <v>59.8</v>
      </c>
      <c r="N245" s="2">
        <v>95</v>
      </c>
      <c r="O245" s="1">
        <v>33259</v>
      </c>
    </row>
    <row r="246" spans="1:15" ht="12.75">
      <c r="A246">
        <v>243</v>
      </c>
      <c r="B246" t="s">
        <v>578</v>
      </c>
      <c r="C246" s="1">
        <v>21875</v>
      </c>
      <c r="D246" t="s">
        <v>579</v>
      </c>
      <c r="E246" t="s">
        <v>296</v>
      </c>
      <c r="F246" s="1" t="s">
        <v>816</v>
      </c>
      <c r="G246" s="6" t="str">
        <f t="shared" si="16"/>
        <v>B</v>
      </c>
      <c r="I246" s="7">
        <v>39.8</v>
      </c>
      <c r="K246" s="7">
        <f t="shared" si="13"/>
      </c>
      <c r="L246" s="7">
        <f t="shared" si="14"/>
        <v>20</v>
      </c>
      <c r="M246" s="7">
        <f t="shared" si="15"/>
        <v>59.8</v>
      </c>
      <c r="N246" s="2">
        <v>96</v>
      </c>
      <c r="O246" s="1">
        <v>32160</v>
      </c>
    </row>
    <row r="247" spans="1:15" ht="12.75">
      <c r="A247">
        <v>244</v>
      </c>
      <c r="B247" t="s">
        <v>147</v>
      </c>
      <c r="C247" s="1">
        <v>21276</v>
      </c>
      <c r="D247" t="s">
        <v>148</v>
      </c>
      <c r="E247" t="s">
        <v>842</v>
      </c>
      <c r="F247" s="1" t="s">
        <v>938</v>
      </c>
      <c r="G247" s="6" t="str">
        <f t="shared" si="16"/>
        <v>B</v>
      </c>
      <c r="I247" s="7">
        <v>34.8</v>
      </c>
      <c r="K247" s="7">
        <f t="shared" si="13"/>
      </c>
      <c r="L247" s="7">
        <f t="shared" si="14"/>
        <v>25</v>
      </c>
      <c r="M247" s="7">
        <f t="shared" si="15"/>
        <v>59.8</v>
      </c>
      <c r="N247" s="2">
        <v>98</v>
      </c>
      <c r="O247" s="1">
        <v>32535</v>
      </c>
    </row>
    <row r="248" spans="1:15" ht="12.75">
      <c r="A248">
        <v>245</v>
      </c>
      <c r="B248" t="s">
        <v>582</v>
      </c>
      <c r="C248" s="1">
        <v>21759</v>
      </c>
      <c r="D248" t="s">
        <v>583</v>
      </c>
      <c r="E248" t="s">
        <v>263</v>
      </c>
      <c r="F248" s="1" t="s">
        <v>816</v>
      </c>
      <c r="G248" s="6" t="str">
        <f t="shared" si="16"/>
        <v>B</v>
      </c>
      <c r="I248" s="7">
        <v>39.7</v>
      </c>
      <c r="K248" s="7">
        <f t="shared" si="13"/>
      </c>
      <c r="L248" s="7">
        <f t="shared" si="14"/>
        <v>20</v>
      </c>
      <c r="M248" s="7">
        <f t="shared" si="15"/>
        <v>59.7</v>
      </c>
      <c r="N248" s="2">
        <v>103</v>
      </c>
      <c r="O248" s="1">
        <v>31722</v>
      </c>
    </row>
    <row r="249" spans="1:15" ht="12.75">
      <c r="A249">
        <v>246</v>
      </c>
      <c r="B249" t="s">
        <v>153</v>
      </c>
      <c r="C249" s="1">
        <v>23527</v>
      </c>
      <c r="D249" t="s">
        <v>154</v>
      </c>
      <c r="E249" t="s">
        <v>265</v>
      </c>
      <c r="F249" s="1" t="s">
        <v>840</v>
      </c>
      <c r="G249" s="6" t="str">
        <f t="shared" si="16"/>
        <v>A</v>
      </c>
      <c r="H249" t="s">
        <v>266</v>
      </c>
      <c r="I249" s="7">
        <v>34.6</v>
      </c>
      <c r="K249" s="7">
        <f t="shared" si="13"/>
      </c>
      <c r="L249" s="7">
        <f t="shared" si="14"/>
        <v>25</v>
      </c>
      <c r="M249" s="7">
        <f t="shared" si="15"/>
        <v>59.6</v>
      </c>
      <c r="N249" s="2" t="s">
        <v>262</v>
      </c>
      <c r="O249" s="1">
        <v>34060</v>
      </c>
    </row>
    <row r="250" spans="1:15" ht="12.75">
      <c r="A250">
        <v>247</v>
      </c>
      <c r="B250" t="s">
        <v>586</v>
      </c>
      <c r="C250" s="1">
        <v>23233</v>
      </c>
      <c r="D250" t="s">
        <v>587</v>
      </c>
      <c r="E250" t="s">
        <v>265</v>
      </c>
      <c r="F250" s="1" t="s">
        <v>816</v>
      </c>
      <c r="G250" s="6" t="str">
        <f t="shared" si="16"/>
        <v>A</v>
      </c>
      <c r="H250" t="s">
        <v>266</v>
      </c>
      <c r="I250" s="7">
        <v>39.5</v>
      </c>
      <c r="K250" s="7">
        <f t="shared" si="13"/>
      </c>
      <c r="L250" s="7">
        <f t="shared" si="14"/>
        <v>20</v>
      </c>
      <c r="M250" s="7">
        <f t="shared" si="15"/>
        <v>59.5</v>
      </c>
      <c r="N250" s="2">
        <v>108</v>
      </c>
      <c r="O250" s="1">
        <v>33541</v>
      </c>
    </row>
    <row r="251" spans="1:15" ht="12.75">
      <c r="A251">
        <v>248</v>
      </c>
      <c r="B251" t="s">
        <v>588</v>
      </c>
      <c r="C251" s="1">
        <v>22891</v>
      </c>
      <c r="D251" t="s">
        <v>589</v>
      </c>
      <c r="E251" t="s">
        <v>275</v>
      </c>
      <c r="F251" s="1" t="s">
        <v>816</v>
      </c>
      <c r="G251" s="6" t="str">
        <f t="shared" si="16"/>
        <v>B</v>
      </c>
      <c r="I251" s="7">
        <v>39.5</v>
      </c>
      <c r="K251" s="7">
        <f aca="true" t="shared" si="17" ref="K251:K295">IF(J251="","",IF(J251=$Q$7,7.2,0))</f>
      </c>
      <c r="L251" s="7">
        <f aca="true" t="shared" si="18" ref="L251:L314">IF(F251="","",IF(F251=$Q$5,0,IF(F251=$Q$4,20,25)))</f>
        <v>20</v>
      </c>
      <c r="M251" s="7">
        <f aca="true" t="shared" si="19" ref="M251:M314">IF(F251="","",IF(K251="",I251+L251,K251+I251+L251))</f>
        <v>59.5</v>
      </c>
      <c r="N251" s="2">
        <v>106</v>
      </c>
      <c r="O251" s="1">
        <v>34271</v>
      </c>
    </row>
    <row r="252" spans="1:15" ht="12.75">
      <c r="A252">
        <v>249</v>
      </c>
      <c r="B252" t="s">
        <v>590</v>
      </c>
      <c r="C252" s="1">
        <v>24788</v>
      </c>
      <c r="D252" t="s">
        <v>591</v>
      </c>
      <c r="E252" t="s">
        <v>257</v>
      </c>
      <c r="F252" s="1" t="s">
        <v>816</v>
      </c>
      <c r="G252" s="6" t="str">
        <f t="shared" si="16"/>
        <v>B</v>
      </c>
      <c r="I252" s="7">
        <v>39.4</v>
      </c>
      <c r="K252" s="7">
        <f t="shared" si="17"/>
      </c>
      <c r="L252" s="7">
        <f t="shared" si="18"/>
        <v>20</v>
      </c>
      <c r="M252" s="7">
        <f t="shared" si="19"/>
        <v>59.4</v>
      </c>
      <c r="N252" s="2">
        <v>110</v>
      </c>
      <c r="O252" s="1">
        <v>34058</v>
      </c>
    </row>
    <row r="253" spans="1:15" ht="12.75">
      <c r="A253">
        <v>250</v>
      </c>
      <c r="B253" t="s">
        <v>156</v>
      </c>
      <c r="C253" s="1">
        <v>22673</v>
      </c>
      <c r="D253" t="s">
        <v>157</v>
      </c>
      <c r="E253" t="s">
        <v>265</v>
      </c>
      <c r="F253" s="1" t="s">
        <v>840</v>
      </c>
      <c r="G253" s="6" t="str">
        <f t="shared" si="16"/>
        <v>B</v>
      </c>
      <c r="I253" s="7">
        <v>34.4</v>
      </c>
      <c r="K253" s="7">
        <f t="shared" si="17"/>
      </c>
      <c r="L253" s="7">
        <f t="shared" si="18"/>
        <v>25</v>
      </c>
      <c r="M253" s="7">
        <f t="shared" si="19"/>
        <v>59.4</v>
      </c>
      <c r="N253" s="2">
        <v>100</v>
      </c>
      <c r="O253" s="1">
        <v>33336</v>
      </c>
    </row>
    <row r="254" spans="1:15" ht="12.75">
      <c r="A254">
        <v>251</v>
      </c>
      <c r="B254" t="s">
        <v>158</v>
      </c>
      <c r="C254" s="1">
        <v>21117</v>
      </c>
      <c r="D254" t="s">
        <v>159</v>
      </c>
      <c r="E254" t="s">
        <v>675</v>
      </c>
      <c r="F254" s="1" t="s">
        <v>937</v>
      </c>
      <c r="G254" s="6" t="str">
        <f t="shared" si="16"/>
        <v>B</v>
      </c>
      <c r="I254" s="7">
        <v>34.4</v>
      </c>
      <c r="K254" s="7">
        <f t="shared" si="17"/>
      </c>
      <c r="L254" s="7">
        <f t="shared" si="18"/>
        <v>25</v>
      </c>
      <c r="M254" s="7">
        <f t="shared" si="19"/>
        <v>59.4</v>
      </c>
      <c r="N254" s="2">
        <v>110</v>
      </c>
      <c r="O254" s="1">
        <v>33323</v>
      </c>
    </row>
    <row r="255" spans="1:15" ht="12.75">
      <c r="A255">
        <v>252</v>
      </c>
      <c r="B255" t="s">
        <v>592</v>
      </c>
      <c r="C255" s="1">
        <v>23272</v>
      </c>
      <c r="D255" t="s">
        <v>593</v>
      </c>
      <c r="E255" t="s">
        <v>273</v>
      </c>
      <c r="F255" s="1" t="s">
        <v>816</v>
      </c>
      <c r="G255" s="6" t="str">
        <f t="shared" si="16"/>
        <v>B</v>
      </c>
      <c r="I255" s="7">
        <v>39.3</v>
      </c>
      <c r="K255" s="7">
        <f t="shared" si="17"/>
      </c>
      <c r="L255" s="7">
        <f t="shared" si="18"/>
        <v>20</v>
      </c>
      <c r="M255" s="7">
        <f t="shared" si="19"/>
        <v>59.3</v>
      </c>
      <c r="N255" s="2" t="s">
        <v>262</v>
      </c>
      <c r="O255" s="1">
        <v>32687</v>
      </c>
    </row>
    <row r="256" spans="1:15" ht="12.75">
      <c r="A256">
        <v>253</v>
      </c>
      <c r="B256" t="s">
        <v>596</v>
      </c>
      <c r="C256" s="1">
        <v>21178</v>
      </c>
      <c r="D256" t="s">
        <v>597</v>
      </c>
      <c r="E256" t="s">
        <v>24</v>
      </c>
      <c r="F256" s="1" t="s">
        <v>816</v>
      </c>
      <c r="G256" s="6" t="str">
        <f t="shared" si="16"/>
        <v>B</v>
      </c>
      <c r="I256" s="7">
        <v>39.3</v>
      </c>
      <c r="K256" s="7">
        <f t="shared" si="17"/>
      </c>
      <c r="L256" s="7">
        <f t="shared" si="18"/>
        <v>20</v>
      </c>
      <c r="M256" s="7">
        <f t="shared" si="19"/>
        <v>59.3</v>
      </c>
      <c r="N256" s="2" t="s">
        <v>262</v>
      </c>
      <c r="O256" s="1">
        <v>30257</v>
      </c>
    </row>
    <row r="257" spans="1:15" ht="12.75">
      <c r="A257">
        <v>254</v>
      </c>
      <c r="B257" t="s">
        <v>598</v>
      </c>
      <c r="C257" s="1">
        <v>24195</v>
      </c>
      <c r="D257" t="s">
        <v>599</v>
      </c>
      <c r="E257" t="s">
        <v>600</v>
      </c>
      <c r="F257" s="1" t="s">
        <v>816</v>
      </c>
      <c r="G257" s="6" t="str">
        <f t="shared" si="16"/>
        <v>A</v>
      </c>
      <c r="H257" t="s">
        <v>266</v>
      </c>
      <c r="I257" s="7">
        <v>39.25</v>
      </c>
      <c r="K257" s="7">
        <f t="shared" si="17"/>
      </c>
      <c r="L257" s="7">
        <f t="shared" si="18"/>
        <v>20</v>
      </c>
      <c r="M257" s="7">
        <f t="shared" si="19"/>
        <v>59.25</v>
      </c>
      <c r="N257" s="2" t="s">
        <v>262</v>
      </c>
      <c r="O257" s="1">
        <v>33549</v>
      </c>
    </row>
    <row r="258" spans="1:15" ht="12.75">
      <c r="A258">
        <v>255</v>
      </c>
      <c r="B258" t="s">
        <v>160</v>
      </c>
      <c r="C258" s="1">
        <v>21876</v>
      </c>
      <c r="D258" t="s">
        <v>161</v>
      </c>
      <c r="E258" t="s">
        <v>265</v>
      </c>
      <c r="F258" s="1" t="s">
        <v>840</v>
      </c>
      <c r="G258" s="6" t="str">
        <f t="shared" si="16"/>
        <v>A</v>
      </c>
      <c r="H258" t="s">
        <v>266</v>
      </c>
      <c r="I258" s="7">
        <v>34.2</v>
      </c>
      <c r="K258" s="7">
        <f t="shared" si="17"/>
      </c>
      <c r="L258" s="7">
        <f t="shared" si="18"/>
        <v>25</v>
      </c>
      <c r="M258" s="7">
        <f t="shared" si="19"/>
        <v>59.2</v>
      </c>
      <c r="N258" s="2">
        <v>110</v>
      </c>
      <c r="O258" s="1">
        <v>33702</v>
      </c>
    </row>
    <row r="259" spans="1:15" ht="12.75">
      <c r="A259">
        <v>256</v>
      </c>
      <c r="B259" t="s">
        <v>601</v>
      </c>
      <c r="C259" s="1">
        <v>21569</v>
      </c>
      <c r="D259" t="s">
        <v>602</v>
      </c>
      <c r="E259" t="s">
        <v>293</v>
      </c>
      <c r="F259" s="1" t="s">
        <v>816</v>
      </c>
      <c r="G259" s="6" t="str">
        <f t="shared" si="16"/>
        <v>B</v>
      </c>
      <c r="I259" s="7">
        <v>39.2</v>
      </c>
      <c r="K259" s="7">
        <f t="shared" si="17"/>
      </c>
      <c r="L259" s="7">
        <f t="shared" si="18"/>
        <v>20</v>
      </c>
      <c r="M259" s="7">
        <f t="shared" si="19"/>
        <v>59.2</v>
      </c>
      <c r="N259" s="2">
        <v>95</v>
      </c>
      <c r="O259" s="1">
        <v>34176</v>
      </c>
    </row>
    <row r="260" spans="1:15" ht="12.75">
      <c r="A260">
        <v>257</v>
      </c>
      <c r="B260" t="s">
        <v>162</v>
      </c>
      <c r="C260" s="1">
        <v>22213</v>
      </c>
      <c r="D260" t="s">
        <v>163</v>
      </c>
      <c r="E260" t="s">
        <v>265</v>
      </c>
      <c r="F260" s="1" t="s">
        <v>840</v>
      </c>
      <c r="G260" s="6" t="str">
        <f t="shared" si="16"/>
        <v>A</v>
      </c>
      <c r="H260" t="s">
        <v>266</v>
      </c>
      <c r="I260" s="7">
        <v>34.15</v>
      </c>
      <c r="K260" s="7">
        <f t="shared" si="17"/>
      </c>
      <c r="L260" s="7">
        <f t="shared" si="18"/>
        <v>25</v>
      </c>
      <c r="M260" s="7">
        <f t="shared" si="19"/>
        <v>59.15</v>
      </c>
      <c r="N260" s="2" t="s">
        <v>262</v>
      </c>
      <c r="O260" s="1">
        <v>33702</v>
      </c>
    </row>
    <row r="261" spans="1:15" ht="12.75">
      <c r="A261">
        <v>258</v>
      </c>
      <c r="B261" t="s">
        <v>164</v>
      </c>
      <c r="C261" s="1">
        <v>23513</v>
      </c>
      <c r="D261" t="s">
        <v>165</v>
      </c>
      <c r="E261" t="s">
        <v>265</v>
      </c>
      <c r="F261" s="1" t="s">
        <v>840</v>
      </c>
      <c r="G261" s="6" t="str">
        <f t="shared" si="16"/>
        <v>B</v>
      </c>
      <c r="I261" s="7">
        <v>34</v>
      </c>
      <c r="K261" s="7">
        <f t="shared" si="17"/>
      </c>
      <c r="L261" s="7">
        <f t="shared" si="18"/>
        <v>25</v>
      </c>
      <c r="M261" s="7">
        <f t="shared" si="19"/>
        <v>59</v>
      </c>
      <c r="N261" s="2">
        <v>110</v>
      </c>
      <c r="O261" s="1">
        <v>33536</v>
      </c>
    </row>
    <row r="262" spans="1:15" ht="12.75">
      <c r="A262">
        <v>259</v>
      </c>
      <c r="B262" t="s">
        <v>605</v>
      </c>
      <c r="C262" s="1">
        <v>23176</v>
      </c>
      <c r="D262" t="s">
        <v>606</v>
      </c>
      <c r="E262" t="s">
        <v>275</v>
      </c>
      <c r="F262" s="1" t="s">
        <v>816</v>
      </c>
      <c r="G262" s="6" t="str">
        <f t="shared" si="16"/>
        <v>B</v>
      </c>
      <c r="I262" s="7">
        <v>39</v>
      </c>
      <c r="K262" s="7">
        <f t="shared" si="17"/>
      </c>
      <c r="L262" s="7">
        <f t="shared" si="18"/>
        <v>20</v>
      </c>
      <c r="M262" s="7">
        <f t="shared" si="19"/>
        <v>59</v>
      </c>
      <c r="N262" s="2" t="s">
        <v>262</v>
      </c>
      <c r="O262" s="1">
        <v>31966</v>
      </c>
    </row>
    <row r="263" spans="1:15" ht="12.75">
      <c r="A263">
        <v>260</v>
      </c>
      <c r="B263" t="s">
        <v>607</v>
      </c>
      <c r="C263" s="1">
        <v>23994</v>
      </c>
      <c r="D263" t="s">
        <v>608</v>
      </c>
      <c r="E263" t="s">
        <v>522</v>
      </c>
      <c r="F263" s="1" t="s">
        <v>816</v>
      </c>
      <c r="G263" s="6" t="str">
        <f t="shared" si="16"/>
        <v>B</v>
      </c>
      <c r="I263" s="7">
        <v>38.9</v>
      </c>
      <c r="K263" s="7">
        <f t="shared" si="17"/>
      </c>
      <c r="L263" s="7">
        <f t="shared" si="18"/>
        <v>20</v>
      </c>
      <c r="M263" s="7">
        <f t="shared" si="19"/>
        <v>58.9</v>
      </c>
      <c r="N263" s="2" t="s">
        <v>262</v>
      </c>
      <c r="O263" s="1">
        <v>33324</v>
      </c>
    </row>
    <row r="264" spans="1:15" ht="12.75">
      <c r="A264">
        <v>261</v>
      </c>
      <c r="B264" t="s">
        <v>609</v>
      </c>
      <c r="C264" s="1">
        <v>23213</v>
      </c>
      <c r="D264" t="s">
        <v>610</v>
      </c>
      <c r="E264" t="s">
        <v>265</v>
      </c>
      <c r="F264" s="1" t="s">
        <v>816</v>
      </c>
      <c r="G264" s="6" t="str">
        <f t="shared" si="16"/>
        <v>A</v>
      </c>
      <c r="H264" t="s">
        <v>266</v>
      </c>
      <c r="I264" s="7">
        <v>38.9</v>
      </c>
      <c r="K264" s="7">
        <f t="shared" si="17"/>
      </c>
      <c r="L264" s="7">
        <f t="shared" si="18"/>
        <v>20</v>
      </c>
      <c r="M264" s="7">
        <f t="shared" si="19"/>
        <v>58.9</v>
      </c>
      <c r="N264" s="2" t="s">
        <v>262</v>
      </c>
      <c r="O264" s="1">
        <v>32811</v>
      </c>
    </row>
    <row r="265" spans="1:15" ht="12.75">
      <c r="A265">
        <v>262</v>
      </c>
      <c r="B265" t="s">
        <v>611</v>
      </c>
      <c r="C265" s="1">
        <v>22893</v>
      </c>
      <c r="D265" t="s">
        <v>612</v>
      </c>
      <c r="E265" t="s">
        <v>613</v>
      </c>
      <c r="F265" s="1" t="s">
        <v>816</v>
      </c>
      <c r="G265" s="6" t="str">
        <f t="shared" si="16"/>
        <v>B</v>
      </c>
      <c r="I265" s="7">
        <v>38.9</v>
      </c>
      <c r="K265" s="7">
        <f t="shared" si="17"/>
      </c>
      <c r="L265" s="7">
        <f t="shared" si="18"/>
        <v>20</v>
      </c>
      <c r="M265" s="7">
        <f t="shared" si="19"/>
        <v>58.9</v>
      </c>
      <c r="N265" s="2">
        <v>108</v>
      </c>
      <c r="O265" s="1">
        <v>32171</v>
      </c>
    </row>
    <row r="266" spans="1:15" ht="12.75">
      <c r="A266">
        <v>263</v>
      </c>
      <c r="B266" t="s">
        <v>167</v>
      </c>
      <c r="C266" s="1">
        <v>21649</v>
      </c>
      <c r="D266" t="s">
        <v>168</v>
      </c>
      <c r="E266" t="s">
        <v>263</v>
      </c>
      <c r="F266" s="1" t="s">
        <v>235</v>
      </c>
      <c r="G266" s="6" t="str">
        <f t="shared" si="16"/>
        <v>B</v>
      </c>
      <c r="I266" s="7">
        <v>33.8</v>
      </c>
      <c r="K266" s="7">
        <f t="shared" si="17"/>
      </c>
      <c r="L266" s="7">
        <f t="shared" si="18"/>
        <v>25</v>
      </c>
      <c r="M266" s="7">
        <f t="shared" si="19"/>
        <v>58.8</v>
      </c>
      <c r="N266" s="2">
        <v>96</v>
      </c>
      <c r="O266" s="1">
        <v>32086</v>
      </c>
    </row>
    <row r="267" spans="1:15" ht="12.75">
      <c r="A267">
        <v>264</v>
      </c>
      <c r="B267" t="s">
        <v>614</v>
      </c>
      <c r="C267" s="1">
        <v>21259</v>
      </c>
      <c r="D267" t="s">
        <v>615</v>
      </c>
      <c r="E267" t="s">
        <v>263</v>
      </c>
      <c r="F267" s="1" t="s">
        <v>816</v>
      </c>
      <c r="G267" s="6" t="str">
        <f t="shared" si="16"/>
        <v>B</v>
      </c>
      <c r="I267" s="7">
        <v>38.8</v>
      </c>
      <c r="K267" s="7">
        <f t="shared" si="17"/>
      </c>
      <c r="L267" s="7">
        <f t="shared" si="18"/>
        <v>20</v>
      </c>
      <c r="M267" s="7">
        <f t="shared" si="19"/>
        <v>58.8</v>
      </c>
      <c r="N267" s="2">
        <v>104</v>
      </c>
      <c r="O267" s="1">
        <v>32716</v>
      </c>
    </row>
    <row r="268" spans="1:15" ht="12.75">
      <c r="A268">
        <v>265</v>
      </c>
      <c r="B268" t="s">
        <v>169</v>
      </c>
      <c r="C268" s="1">
        <v>20214</v>
      </c>
      <c r="D268" t="s">
        <v>170</v>
      </c>
      <c r="E268" t="s">
        <v>522</v>
      </c>
      <c r="F268" s="1" t="s">
        <v>928</v>
      </c>
      <c r="G268" s="6" t="str">
        <f t="shared" si="16"/>
        <v>B</v>
      </c>
      <c r="I268" s="7">
        <v>33.8</v>
      </c>
      <c r="K268" s="7">
        <f t="shared" si="17"/>
      </c>
      <c r="L268" s="7">
        <f t="shared" si="18"/>
        <v>25</v>
      </c>
      <c r="M268" s="7">
        <f t="shared" si="19"/>
        <v>58.8</v>
      </c>
      <c r="N268" s="2">
        <v>98</v>
      </c>
      <c r="O268" s="1">
        <v>34603</v>
      </c>
    </row>
    <row r="269" spans="1:15" ht="12.75">
      <c r="A269">
        <v>266</v>
      </c>
      <c r="B269" t="s">
        <v>616</v>
      </c>
      <c r="C269" s="1">
        <v>24372</v>
      </c>
      <c r="D269" t="s">
        <v>617</v>
      </c>
      <c r="E269" t="s">
        <v>288</v>
      </c>
      <c r="F269" s="1" t="s">
        <v>816</v>
      </c>
      <c r="G269" s="6" t="str">
        <f t="shared" si="16"/>
        <v>A</v>
      </c>
      <c r="H269" t="s">
        <v>266</v>
      </c>
      <c r="I269" s="7">
        <v>38.65</v>
      </c>
      <c r="K269" s="7">
        <f t="shared" si="17"/>
      </c>
      <c r="L269" s="7">
        <f t="shared" si="18"/>
        <v>20</v>
      </c>
      <c r="M269" s="7">
        <f t="shared" si="19"/>
        <v>58.65</v>
      </c>
      <c r="N269" s="2" t="s">
        <v>262</v>
      </c>
      <c r="O269" s="1">
        <v>33541</v>
      </c>
    </row>
    <row r="270" spans="1:15" ht="12.75">
      <c r="A270">
        <v>267</v>
      </c>
      <c r="B270" t="s">
        <v>618</v>
      </c>
      <c r="C270" s="1">
        <v>22482</v>
      </c>
      <c r="D270" t="s">
        <v>619</v>
      </c>
      <c r="E270" t="s">
        <v>265</v>
      </c>
      <c r="F270" s="1" t="s">
        <v>816</v>
      </c>
      <c r="G270" s="6" t="str">
        <f t="shared" si="16"/>
        <v>A</v>
      </c>
      <c r="H270" t="s">
        <v>266</v>
      </c>
      <c r="I270" s="7">
        <v>38.65</v>
      </c>
      <c r="K270" s="7">
        <f t="shared" si="17"/>
      </c>
      <c r="L270" s="7">
        <f t="shared" si="18"/>
        <v>20</v>
      </c>
      <c r="M270" s="7">
        <f t="shared" si="19"/>
        <v>58.65</v>
      </c>
      <c r="N270" s="2">
        <v>110</v>
      </c>
      <c r="O270" s="1">
        <v>33997</v>
      </c>
    </row>
    <row r="271" spans="1:15" ht="12.75">
      <c r="A271">
        <v>268</v>
      </c>
      <c r="B271" t="s">
        <v>172</v>
      </c>
      <c r="C271" s="1">
        <v>25114</v>
      </c>
      <c r="D271" t="s">
        <v>173</v>
      </c>
      <c r="E271" t="s">
        <v>275</v>
      </c>
      <c r="F271" s="1" t="s">
        <v>939</v>
      </c>
      <c r="G271" s="6" t="str">
        <f aca="true" t="shared" si="20" ref="G271:G333">IF(H271=$Q$6,$Q$8,$Q$9)</f>
        <v>B</v>
      </c>
      <c r="I271" s="7">
        <v>33.6</v>
      </c>
      <c r="K271" s="7">
        <f t="shared" si="17"/>
      </c>
      <c r="L271" s="7">
        <f t="shared" si="18"/>
        <v>25</v>
      </c>
      <c r="M271" s="7">
        <f t="shared" si="19"/>
        <v>58.6</v>
      </c>
      <c r="N271" s="2" t="s">
        <v>262</v>
      </c>
      <c r="O271" s="1">
        <v>33788</v>
      </c>
    </row>
    <row r="272" spans="1:15" ht="12.75">
      <c r="A272">
        <v>269</v>
      </c>
      <c r="B272" t="s">
        <v>174</v>
      </c>
      <c r="C272" s="1">
        <v>23393</v>
      </c>
      <c r="D272" t="s">
        <v>175</v>
      </c>
      <c r="E272" t="s">
        <v>176</v>
      </c>
      <c r="F272" s="1" t="s">
        <v>981</v>
      </c>
      <c r="G272" s="6" t="str">
        <f t="shared" si="20"/>
        <v>B</v>
      </c>
      <c r="I272" s="7">
        <v>33.6</v>
      </c>
      <c r="K272" s="7">
        <f t="shared" si="17"/>
      </c>
      <c r="L272" s="7">
        <f t="shared" si="18"/>
        <v>25</v>
      </c>
      <c r="M272" s="7">
        <f t="shared" si="19"/>
        <v>58.6</v>
      </c>
      <c r="N272" s="2">
        <v>110</v>
      </c>
      <c r="O272" s="1">
        <v>34270</v>
      </c>
    </row>
    <row r="273" spans="1:15" ht="12.75">
      <c r="A273">
        <v>270</v>
      </c>
      <c r="B273" t="s">
        <v>620</v>
      </c>
      <c r="C273" s="1">
        <v>20512</v>
      </c>
      <c r="D273" t="s">
        <v>621</v>
      </c>
      <c r="E273" t="s">
        <v>263</v>
      </c>
      <c r="F273" s="1" t="s">
        <v>816</v>
      </c>
      <c r="G273" s="6" t="str">
        <f t="shared" si="20"/>
        <v>B</v>
      </c>
      <c r="I273" s="7">
        <v>38.55</v>
      </c>
      <c r="K273" s="7">
        <f t="shared" si="17"/>
      </c>
      <c r="L273" s="7">
        <f t="shared" si="18"/>
        <v>20</v>
      </c>
      <c r="M273" s="7">
        <f t="shared" si="19"/>
        <v>58.55</v>
      </c>
      <c r="N273" s="2">
        <v>86</v>
      </c>
      <c r="O273" s="1">
        <v>31243</v>
      </c>
    </row>
    <row r="274" spans="1:15" ht="12.75">
      <c r="A274">
        <v>271</v>
      </c>
      <c r="B274" t="s">
        <v>622</v>
      </c>
      <c r="C274" s="1">
        <v>23155</v>
      </c>
      <c r="D274" t="s">
        <v>623</v>
      </c>
      <c r="E274" t="s">
        <v>841</v>
      </c>
      <c r="F274" s="1" t="s">
        <v>816</v>
      </c>
      <c r="G274" s="6" t="str">
        <f t="shared" si="20"/>
        <v>B</v>
      </c>
      <c r="I274" s="7">
        <v>38.5</v>
      </c>
      <c r="K274" s="7">
        <f t="shared" si="17"/>
      </c>
      <c r="L274" s="7">
        <f t="shared" si="18"/>
        <v>20</v>
      </c>
      <c r="M274" s="7">
        <f t="shared" si="19"/>
        <v>58.5</v>
      </c>
      <c r="N274" s="2">
        <v>100</v>
      </c>
      <c r="O274" s="1">
        <v>32457</v>
      </c>
    </row>
    <row r="275" spans="1:15" ht="12.75">
      <c r="A275">
        <v>272</v>
      </c>
      <c r="B275" t="s">
        <v>627</v>
      </c>
      <c r="C275" s="1">
        <v>21972</v>
      </c>
      <c r="D275" t="s">
        <v>628</v>
      </c>
      <c r="E275" t="s">
        <v>263</v>
      </c>
      <c r="F275" s="1" t="s">
        <v>816</v>
      </c>
      <c r="G275" s="6" t="str">
        <f t="shared" si="20"/>
        <v>B</v>
      </c>
      <c r="I275" s="7">
        <v>38.5</v>
      </c>
      <c r="K275" s="7">
        <f t="shared" si="17"/>
      </c>
      <c r="L275" s="7">
        <f t="shared" si="18"/>
        <v>20</v>
      </c>
      <c r="M275" s="7">
        <f t="shared" si="19"/>
        <v>58.5</v>
      </c>
      <c r="N275" s="2">
        <v>100</v>
      </c>
      <c r="O275" s="1">
        <v>33632</v>
      </c>
    </row>
    <row r="276" spans="1:15" ht="12.75">
      <c r="A276">
        <v>273</v>
      </c>
      <c r="B276" t="s">
        <v>179</v>
      </c>
      <c r="C276" s="1">
        <v>22589</v>
      </c>
      <c r="D276" t="s">
        <v>180</v>
      </c>
      <c r="E276" t="s">
        <v>265</v>
      </c>
      <c r="F276" s="1" t="s">
        <v>840</v>
      </c>
      <c r="G276" s="6" t="str">
        <f t="shared" si="20"/>
        <v>A</v>
      </c>
      <c r="H276" t="s">
        <v>266</v>
      </c>
      <c r="I276" s="7">
        <v>33.45</v>
      </c>
      <c r="K276" s="7">
        <f t="shared" si="17"/>
      </c>
      <c r="L276" s="7">
        <f t="shared" si="18"/>
        <v>25</v>
      </c>
      <c r="M276" s="7">
        <f t="shared" si="19"/>
        <v>58.45</v>
      </c>
      <c r="N276" s="2" t="s">
        <v>262</v>
      </c>
      <c r="O276" s="1">
        <v>33435</v>
      </c>
    </row>
    <row r="277" spans="1:15" ht="12.75">
      <c r="A277">
        <v>274</v>
      </c>
      <c r="B277" t="s">
        <v>181</v>
      </c>
      <c r="C277" s="1">
        <v>22453</v>
      </c>
      <c r="D277" t="s">
        <v>182</v>
      </c>
      <c r="E277" t="s">
        <v>39</v>
      </c>
      <c r="F277" s="1" t="s">
        <v>955</v>
      </c>
      <c r="G277" s="6" t="str">
        <f t="shared" si="20"/>
        <v>B</v>
      </c>
      <c r="I277" s="7">
        <v>33.3</v>
      </c>
      <c r="K277" s="7">
        <f t="shared" si="17"/>
      </c>
      <c r="L277" s="7">
        <f t="shared" si="18"/>
        <v>25</v>
      </c>
      <c r="M277" s="7">
        <f t="shared" si="19"/>
        <v>58.3</v>
      </c>
      <c r="N277" s="2">
        <v>104</v>
      </c>
      <c r="O277" s="1">
        <v>32815</v>
      </c>
    </row>
    <row r="278" spans="1:15" ht="12.75">
      <c r="A278">
        <v>275</v>
      </c>
      <c r="B278" t="s">
        <v>629</v>
      </c>
      <c r="C278" s="1">
        <v>21830</v>
      </c>
      <c r="D278" t="s">
        <v>630</v>
      </c>
      <c r="E278" t="s">
        <v>631</v>
      </c>
      <c r="F278" s="1" t="s">
        <v>816</v>
      </c>
      <c r="G278" s="6" t="str">
        <f t="shared" si="20"/>
        <v>B</v>
      </c>
      <c r="I278" s="7">
        <v>38.3</v>
      </c>
      <c r="K278" s="7">
        <f t="shared" si="17"/>
      </c>
      <c r="L278" s="7">
        <f t="shared" si="18"/>
        <v>20</v>
      </c>
      <c r="M278" s="7">
        <f t="shared" si="19"/>
        <v>58.3</v>
      </c>
      <c r="N278" s="2" t="s">
        <v>262</v>
      </c>
      <c r="O278" s="1">
        <v>32609</v>
      </c>
    </row>
    <row r="279" spans="1:15" ht="12.75">
      <c r="A279">
        <v>276</v>
      </c>
      <c r="B279" t="s">
        <v>632</v>
      </c>
      <c r="C279" s="1">
        <v>24003</v>
      </c>
      <c r="D279" t="s">
        <v>412</v>
      </c>
      <c r="E279" t="s">
        <v>600</v>
      </c>
      <c r="F279" s="1" t="s">
        <v>816</v>
      </c>
      <c r="G279" s="6" t="str">
        <f t="shared" si="20"/>
        <v>A</v>
      </c>
      <c r="H279" t="s">
        <v>266</v>
      </c>
      <c r="I279" s="7">
        <v>38.2</v>
      </c>
      <c r="K279" s="7">
        <f t="shared" si="17"/>
      </c>
      <c r="L279" s="7">
        <f t="shared" si="18"/>
        <v>20</v>
      </c>
      <c r="M279" s="7">
        <f t="shared" si="19"/>
        <v>58.2</v>
      </c>
      <c r="N279" s="2" t="s">
        <v>262</v>
      </c>
      <c r="O279" s="1">
        <v>33784</v>
      </c>
    </row>
    <row r="280" spans="1:15" ht="12.75">
      <c r="A280">
        <v>277</v>
      </c>
      <c r="B280" t="s">
        <v>185</v>
      </c>
      <c r="C280" s="1">
        <v>22881</v>
      </c>
      <c r="D280" t="s">
        <v>186</v>
      </c>
      <c r="E280" t="s">
        <v>20</v>
      </c>
      <c r="F280" s="1" t="s">
        <v>969</v>
      </c>
      <c r="G280" s="6" t="str">
        <f t="shared" si="20"/>
        <v>B</v>
      </c>
      <c r="I280" s="7">
        <v>33.2</v>
      </c>
      <c r="K280" s="7">
        <f t="shared" si="17"/>
      </c>
      <c r="L280" s="7">
        <f t="shared" si="18"/>
        <v>25</v>
      </c>
      <c r="M280" s="7">
        <f t="shared" si="19"/>
        <v>58.2</v>
      </c>
      <c r="N280" s="2">
        <v>110</v>
      </c>
      <c r="O280" s="1">
        <v>33997</v>
      </c>
    </row>
    <row r="281" spans="1:15" ht="12.75">
      <c r="A281">
        <v>278</v>
      </c>
      <c r="B281" t="s">
        <v>633</v>
      </c>
      <c r="C281" s="1">
        <v>22494</v>
      </c>
      <c r="D281" t="s">
        <v>634</v>
      </c>
      <c r="E281" t="s">
        <v>425</v>
      </c>
      <c r="F281" s="1" t="s">
        <v>816</v>
      </c>
      <c r="G281" s="6" t="str">
        <f t="shared" si="20"/>
        <v>B</v>
      </c>
      <c r="I281" s="7">
        <v>38.1</v>
      </c>
      <c r="K281" s="7">
        <f t="shared" si="17"/>
      </c>
      <c r="L281" s="7">
        <f t="shared" si="18"/>
        <v>20</v>
      </c>
      <c r="M281" s="7">
        <f t="shared" si="19"/>
        <v>58.1</v>
      </c>
      <c r="N281" s="2">
        <v>102</v>
      </c>
      <c r="O281" s="1">
        <v>34241</v>
      </c>
    </row>
    <row r="282" spans="1:15" ht="12.75">
      <c r="A282">
        <v>279</v>
      </c>
      <c r="B282" t="s">
        <v>635</v>
      </c>
      <c r="C282" s="1">
        <v>20430</v>
      </c>
      <c r="D282" t="s">
        <v>636</v>
      </c>
      <c r="E282" t="s">
        <v>261</v>
      </c>
      <c r="F282" s="1" t="s">
        <v>816</v>
      </c>
      <c r="G282" s="6" t="str">
        <f t="shared" si="20"/>
        <v>B</v>
      </c>
      <c r="I282" s="7">
        <v>38.1</v>
      </c>
      <c r="K282" s="7">
        <f t="shared" si="17"/>
      </c>
      <c r="L282" s="7">
        <f t="shared" si="18"/>
        <v>20</v>
      </c>
      <c r="M282" s="7">
        <f t="shared" si="19"/>
        <v>58.1</v>
      </c>
      <c r="N282" s="2">
        <v>88</v>
      </c>
      <c r="O282" s="1">
        <v>31601</v>
      </c>
    </row>
    <row r="283" spans="1:15" ht="12.75">
      <c r="A283">
        <v>280</v>
      </c>
      <c r="B283" t="s">
        <v>190</v>
      </c>
      <c r="C283" s="1">
        <v>24497</v>
      </c>
      <c r="D283" t="s">
        <v>191</v>
      </c>
      <c r="E283" t="s">
        <v>284</v>
      </c>
      <c r="F283" s="1" t="s">
        <v>935</v>
      </c>
      <c r="G283" s="6" t="str">
        <f t="shared" si="20"/>
        <v>A</v>
      </c>
      <c r="H283" t="s">
        <v>266</v>
      </c>
      <c r="I283" s="7">
        <v>32.95</v>
      </c>
      <c r="K283" s="7">
        <f t="shared" si="17"/>
      </c>
      <c r="L283" s="7">
        <f t="shared" si="18"/>
        <v>25</v>
      </c>
      <c r="M283" s="7">
        <f t="shared" si="19"/>
        <v>57.95</v>
      </c>
      <c r="N283" s="2">
        <v>107</v>
      </c>
      <c r="O283" s="1">
        <v>34526</v>
      </c>
    </row>
    <row r="284" spans="1:15" ht="12.75">
      <c r="A284">
        <v>281</v>
      </c>
      <c r="B284" t="s">
        <v>637</v>
      </c>
      <c r="C284" s="1">
        <v>24148</v>
      </c>
      <c r="D284" t="s">
        <v>638</v>
      </c>
      <c r="E284" t="s">
        <v>265</v>
      </c>
      <c r="F284" s="1" t="s">
        <v>816</v>
      </c>
      <c r="G284" s="6" t="str">
        <f t="shared" si="20"/>
        <v>A</v>
      </c>
      <c r="H284" t="s">
        <v>266</v>
      </c>
      <c r="I284" s="7">
        <v>37.95</v>
      </c>
      <c r="K284" s="7">
        <f t="shared" si="17"/>
      </c>
      <c r="L284" s="7">
        <f t="shared" si="18"/>
        <v>20</v>
      </c>
      <c r="M284" s="7">
        <f t="shared" si="19"/>
        <v>57.95</v>
      </c>
      <c r="N284" s="2" t="s">
        <v>262</v>
      </c>
      <c r="O284" s="1">
        <v>33064</v>
      </c>
    </row>
    <row r="285" spans="1:15" ht="12.75">
      <c r="A285">
        <v>282</v>
      </c>
      <c r="B285" t="s">
        <v>639</v>
      </c>
      <c r="C285" s="1">
        <v>20602</v>
      </c>
      <c r="D285" t="s">
        <v>640</v>
      </c>
      <c r="E285" t="s">
        <v>293</v>
      </c>
      <c r="F285" s="1" t="s">
        <v>816</v>
      </c>
      <c r="G285" s="6" t="str">
        <f t="shared" si="20"/>
        <v>B</v>
      </c>
      <c r="I285" s="7">
        <v>37.9</v>
      </c>
      <c r="K285" s="7">
        <f t="shared" si="17"/>
      </c>
      <c r="L285" s="7">
        <f t="shared" si="18"/>
        <v>20</v>
      </c>
      <c r="M285" s="7">
        <f t="shared" si="19"/>
        <v>57.9</v>
      </c>
      <c r="N285" s="2">
        <v>102</v>
      </c>
      <c r="O285" s="1">
        <v>33549</v>
      </c>
    </row>
    <row r="286" spans="1:15" ht="12.75">
      <c r="A286">
        <v>283</v>
      </c>
      <c r="B286" t="s">
        <v>641</v>
      </c>
      <c r="C286" s="1">
        <v>24031</v>
      </c>
      <c r="D286" t="s">
        <v>642</v>
      </c>
      <c r="E286" t="s">
        <v>329</v>
      </c>
      <c r="F286" s="1" t="s">
        <v>816</v>
      </c>
      <c r="G286" s="6" t="str">
        <f t="shared" si="20"/>
        <v>A</v>
      </c>
      <c r="H286" t="s">
        <v>266</v>
      </c>
      <c r="I286" s="7">
        <v>37.85</v>
      </c>
      <c r="K286" s="7">
        <f t="shared" si="17"/>
      </c>
      <c r="L286" s="7">
        <f t="shared" si="18"/>
        <v>20</v>
      </c>
      <c r="M286" s="7">
        <f t="shared" si="19"/>
        <v>57.85</v>
      </c>
      <c r="N286" s="2" t="s">
        <v>262</v>
      </c>
      <c r="O286" s="1">
        <v>33541</v>
      </c>
    </row>
    <row r="287" spans="1:15" ht="12.75">
      <c r="A287">
        <v>284</v>
      </c>
      <c r="B287" t="s">
        <v>643</v>
      </c>
      <c r="C287" s="1">
        <v>21508</v>
      </c>
      <c r="D287" t="s">
        <v>644</v>
      </c>
      <c r="E287" t="s">
        <v>261</v>
      </c>
      <c r="F287" s="1" t="s">
        <v>816</v>
      </c>
      <c r="G287" s="6" t="str">
        <f t="shared" si="20"/>
        <v>B</v>
      </c>
      <c r="I287" s="7">
        <v>37.75</v>
      </c>
      <c r="K287" s="7">
        <f t="shared" si="17"/>
      </c>
      <c r="L287" s="7">
        <f t="shared" si="18"/>
        <v>20</v>
      </c>
      <c r="M287" s="7">
        <f t="shared" si="19"/>
        <v>57.75</v>
      </c>
      <c r="N287" s="2">
        <v>101</v>
      </c>
      <c r="O287" s="1">
        <v>32609</v>
      </c>
    </row>
    <row r="288" spans="1:15" ht="12.75">
      <c r="A288">
        <v>285</v>
      </c>
      <c r="B288" t="s">
        <v>201</v>
      </c>
      <c r="C288" s="1">
        <v>25047</v>
      </c>
      <c r="D288" t="s">
        <v>202</v>
      </c>
      <c r="E288" t="s">
        <v>271</v>
      </c>
      <c r="F288" s="1" t="s">
        <v>984</v>
      </c>
      <c r="G288" s="6" t="str">
        <f t="shared" si="20"/>
        <v>B</v>
      </c>
      <c r="I288" s="7">
        <v>32.7</v>
      </c>
      <c r="K288" s="7">
        <f t="shared" si="17"/>
      </c>
      <c r="L288" s="7">
        <f t="shared" si="18"/>
        <v>25</v>
      </c>
      <c r="M288" s="7">
        <f t="shared" si="19"/>
        <v>57.7</v>
      </c>
      <c r="N288" s="2">
        <v>110</v>
      </c>
      <c r="O288" s="1">
        <v>34648</v>
      </c>
    </row>
    <row r="289" spans="1:15" ht="12.75">
      <c r="A289">
        <v>286</v>
      </c>
      <c r="B289" t="s">
        <v>645</v>
      </c>
      <c r="C289" s="1">
        <v>20825</v>
      </c>
      <c r="D289" t="s">
        <v>646</v>
      </c>
      <c r="E289" t="s">
        <v>284</v>
      </c>
      <c r="F289" s="1" t="s">
        <v>816</v>
      </c>
      <c r="G289" s="6" t="str">
        <f t="shared" si="20"/>
        <v>B</v>
      </c>
      <c r="I289" s="7">
        <v>37.7</v>
      </c>
      <c r="K289" s="7">
        <f t="shared" si="17"/>
      </c>
      <c r="L289" s="7">
        <f t="shared" si="18"/>
        <v>20</v>
      </c>
      <c r="M289" s="7">
        <f t="shared" si="19"/>
        <v>57.7</v>
      </c>
      <c r="N289" s="2">
        <v>106</v>
      </c>
      <c r="O289" s="1">
        <v>33064</v>
      </c>
    </row>
    <row r="290" spans="1:15" ht="12.75">
      <c r="A290">
        <v>287</v>
      </c>
      <c r="B290" t="s">
        <v>203</v>
      </c>
      <c r="C290" s="1">
        <v>23136</v>
      </c>
      <c r="D290" t="s">
        <v>204</v>
      </c>
      <c r="E290" t="s">
        <v>265</v>
      </c>
      <c r="F290" s="1" t="s">
        <v>840</v>
      </c>
      <c r="G290" s="6" t="str">
        <f t="shared" si="20"/>
        <v>B</v>
      </c>
      <c r="I290" s="7">
        <v>32.6</v>
      </c>
      <c r="K290" s="7">
        <f t="shared" si="17"/>
      </c>
      <c r="L290" s="7">
        <f t="shared" si="18"/>
        <v>25</v>
      </c>
      <c r="M290" s="7">
        <f t="shared" si="19"/>
        <v>57.6</v>
      </c>
      <c r="N290" s="2" t="s">
        <v>262</v>
      </c>
      <c r="O290" s="1">
        <v>33066</v>
      </c>
    </row>
    <row r="291" spans="1:15" ht="12.75">
      <c r="A291">
        <v>288</v>
      </c>
      <c r="B291" t="s">
        <v>205</v>
      </c>
      <c r="C291" s="1">
        <v>21269</v>
      </c>
      <c r="D291" t="s">
        <v>206</v>
      </c>
      <c r="E291" t="s">
        <v>265</v>
      </c>
      <c r="F291" s="1" t="s">
        <v>840</v>
      </c>
      <c r="G291" s="6" t="str">
        <f t="shared" si="20"/>
        <v>A</v>
      </c>
      <c r="H291" t="s">
        <v>266</v>
      </c>
      <c r="I291" s="7">
        <v>32.6</v>
      </c>
      <c r="K291" s="7">
        <f t="shared" si="17"/>
      </c>
      <c r="L291" s="7">
        <f t="shared" si="18"/>
        <v>25</v>
      </c>
      <c r="M291" s="7">
        <f t="shared" si="19"/>
        <v>57.6</v>
      </c>
      <c r="N291" s="2" t="s">
        <v>262</v>
      </c>
      <c r="O291" s="1">
        <v>33430</v>
      </c>
    </row>
    <row r="292" spans="1:15" ht="12.75">
      <c r="A292">
        <v>289</v>
      </c>
      <c r="B292" t="s">
        <v>647</v>
      </c>
      <c r="C292" s="1">
        <v>19976</v>
      </c>
      <c r="D292" t="s">
        <v>648</v>
      </c>
      <c r="E292" t="s">
        <v>649</v>
      </c>
      <c r="F292" s="1" t="s">
        <v>816</v>
      </c>
      <c r="G292" s="6" t="str">
        <f t="shared" si="20"/>
        <v>B</v>
      </c>
      <c r="I292" s="7">
        <v>37.6</v>
      </c>
      <c r="K292" s="7">
        <f t="shared" si="17"/>
      </c>
      <c r="L292" s="7">
        <f t="shared" si="18"/>
        <v>20</v>
      </c>
      <c r="M292" s="7">
        <f t="shared" si="19"/>
        <v>57.6</v>
      </c>
      <c r="N292" s="2">
        <v>94</v>
      </c>
      <c r="O292" s="1">
        <v>29791</v>
      </c>
    </row>
    <row r="293" spans="1:15" ht="12.75">
      <c r="A293">
        <v>290</v>
      </c>
      <c r="B293" t="s">
        <v>650</v>
      </c>
      <c r="C293" s="1">
        <v>21041</v>
      </c>
      <c r="D293" t="s">
        <v>651</v>
      </c>
      <c r="E293" t="s">
        <v>275</v>
      </c>
      <c r="F293" s="1" t="s">
        <v>816</v>
      </c>
      <c r="G293" s="6" t="str">
        <f t="shared" si="20"/>
        <v>B</v>
      </c>
      <c r="I293" s="7">
        <v>37.5</v>
      </c>
      <c r="K293" s="7">
        <f t="shared" si="17"/>
      </c>
      <c r="L293" s="7">
        <f t="shared" si="18"/>
        <v>20</v>
      </c>
      <c r="M293" s="7">
        <f t="shared" si="19"/>
        <v>57.5</v>
      </c>
      <c r="N293" s="2" t="s">
        <v>262</v>
      </c>
      <c r="O293" s="1">
        <v>31959</v>
      </c>
    </row>
    <row r="294" spans="1:15" ht="12.75">
      <c r="A294">
        <v>291</v>
      </c>
      <c r="B294" t="s">
        <v>208</v>
      </c>
      <c r="C294" s="1">
        <v>20254</v>
      </c>
      <c r="D294" t="s">
        <v>209</v>
      </c>
      <c r="E294" t="s">
        <v>265</v>
      </c>
      <c r="F294" s="1" t="s">
        <v>840</v>
      </c>
      <c r="G294" s="6" t="str">
        <f t="shared" si="20"/>
        <v>A</v>
      </c>
      <c r="H294" t="s">
        <v>266</v>
      </c>
      <c r="I294" s="7">
        <v>32.45</v>
      </c>
      <c r="K294" s="7">
        <f t="shared" si="17"/>
      </c>
      <c r="L294" s="7">
        <f t="shared" si="18"/>
        <v>25</v>
      </c>
      <c r="M294" s="7">
        <f t="shared" si="19"/>
        <v>57.45</v>
      </c>
      <c r="N294" s="2" t="s">
        <v>262</v>
      </c>
      <c r="O294" s="1">
        <v>32340</v>
      </c>
    </row>
    <row r="295" spans="1:15" ht="12.75">
      <c r="A295">
        <v>292</v>
      </c>
      <c r="B295" t="s">
        <v>652</v>
      </c>
      <c r="C295" s="1">
        <v>24015</v>
      </c>
      <c r="D295" t="s">
        <v>653</v>
      </c>
      <c r="E295" t="s">
        <v>270</v>
      </c>
      <c r="F295" s="1" t="s">
        <v>816</v>
      </c>
      <c r="G295" s="6" t="str">
        <f t="shared" si="20"/>
        <v>B</v>
      </c>
      <c r="I295" s="7">
        <v>37.35</v>
      </c>
      <c r="K295" s="7">
        <f t="shared" si="17"/>
      </c>
      <c r="L295" s="7">
        <f t="shared" si="18"/>
        <v>20</v>
      </c>
      <c r="M295" s="7">
        <f t="shared" si="19"/>
        <v>57.35</v>
      </c>
      <c r="N295" s="2" t="s">
        <v>262</v>
      </c>
      <c r="O295" s="1">
        <v>33177</v>
      </c>
    </row>
    <row r="296" spans="1:15" ht="12.75">
      <c r="A296">
        <v>293</v>
      </c>
      <c r="B296" t="s">
        <v>985</v>
      </c>
      <c r="C296" s="1">
        <v>22322</v>
      </c>
      <c r="D296" t="s">
        <v>986</v>
      </c>
      <c r="E296" t="s">
        <v>261</v>
      </c>
      <c r="F296" s="1" t="s">
        <v>926</v>
      </c>
      <c r="G296" s="6" t="str">
        <f t="shared" si="20"/>
        <v>B</v>
      </c>
      <c r="I296" s="7">
        <v>32.3</v>
      </c>
      <c r="L296" s="7">
        <f t="shared" si="18"/>
        <v>25</v>
      </c>
      <c r="M296" s="7">
        <f t="shared" si="19"/>
        <v>57.3</v>
      </c>
      <c r="N296" s="2" t="s">
        <v>262</v>
      </c>
      <c r="O296" s="1">
        <v>32612</v>
      </c>
    </row>
    <row r="297" spans="1:15" ht="12.75">
      <c r="A297">
        <v>294</v>
      </c>
      <c r="B297" t="s">
        <v>210</v>
      </c>
      <c r="C297" s="1">
        <v>24381</v>
      </c>
      <c r="D297" t="s">
        <v>211</v>
      </c>
      <c r="E297" t="s">
        <v>263</v>
      </c>
      <c r="F297" s="1" t="s">
        <v>235</v>
      </c>
      <c r="G297" s="6" t="str">
        <f t="shared" si="20"/>
        <v>B</v>
      </c>
      <c r="I297" s="7">
        <v>32.2</v>
      </c>
      <c r="K297" s="7">
        <f aca="true" t="shared" si="21" ref="K297:K358">IF(J297="","",IF(J297=$Q$7,7.2,0))</f>
      </c>
      <c r="L297" s="7">
        <f t="shared" si="18"/>
        <v>25</v>
      </c>
      <c r="M297" s="7">
        <f t="shared" si="19"/>
        <v>57.2</v>
      </c>
      <c r="N297" s="2">
        <v>110</v>
      </c>
      <c r="O297" s="1">
        <v>33912</v>
      </c>
    </row>
    <row r="298" spans="1:15" ht="12.75">
      <c r="A298">
        <v>295</v>
      </c>
      <c r="B298" t="s">
        <v>224</v>
      </c>
      <c r="C298" s="1">
        <v>21584</v>
      </c>
      <c r="D298" t="s">
        <v>225</v>
      </c>
      <c r="E298" t="s">
        <v>275</v>
      </c>
      <c r="F298" s="1" t="s">
        <v>816</v>
      </c>
      <c r="G298" s="6" t="str">
        <f t="shared" si="20"/>
        <v>B</v>
      </c>
      <c r="I298" s="7">
        <v>37.2</v>
      </c>
      <c r="K298" s="7">
        <f t="shared" si="21"/>
      </c>
      <c r="L298" s="7">
        <f t="shared" si="18"/>
        <v>20</v>
      </c>
      <c r="M298" s="7">
        <f t="shared" si="19"/>
        <v>57.2</v>
      </c>
      <c r="N298" s="2" t="s">
        <v>262</v>
      </c>
      <c r="O298" s="1">
        <v>30629</v>
      </c>
    </row>
    <row r="299" spans="1:15" ht="12.75">
      <c r="A299">
        <v>296</v>
      </c>
      <c r="B299" t="s">
        <v>226</v>
      </c>
      <c r="C299" s="1">
        <v>20679</v>
      </c>
      <c r="D299" t="s">
        <v>227</v>
      </c>
      <c r="E299" t="s">
        <v>845</v>
      </c>
      <c r="F299" s="1" t="s">
        <v>816</v>
      </c>
      <c r="G299" s="6" t="str">
        <f t="shared" si="20"/>
        <v>B</v>
      </c>
      <c r="I299" s="7">
        <v>37.2</v>
      </c>
      <c r="K299" s="7">
        <f t="shared" si="21"/>
      </c>
      <c r="L299" s="7">
        <f t="shared" si="18"/>
        <v>20</v>
      </c>
      <c r="M299" s="7">
        <f t="shared" si="19"/>
        <v>57.2</v>
      </c>
      <c r="N299" s="2">
        <v>98</v>
      </c>
      <c r="O299" s="1">
        <v>32225</v>
      </c>
    </row>
    <row r="300" spans="1:15" ht="12.75">
      <c r="A300">
        <v>297</v>
      </c>
      <c r="B300" t="s">
        <v>212</v>
      </c>
      <c r="C300" s="1">
        <v>21125</v>
      </c>
      <c r="D300" t="s">
        <v>213</v>
      </c>
      <c r="E300" t="s">
        <v>284</v>
      </c>
      <c r="F300" s="1" t="s">
        <v>935</v>
      </c>
      <c r="G300" s="6" t="str">
        <f t="shared" si="20"/>
        <v>B</v>
      </c>
      <c r="I300" s="7">
        <v>32.15</v>
      </c>
      <c r="K300" s="7">
        <f t="shared" si="21"/>
      </c>
      <c r="L300" s="7">
        <f t="shared" si="18"/>
        <v>25</v>
      </c>
      <c r="M300" s="7">
        <f t="shared" si="19"/>
        <v>57.15</v>
      </c>
      <c r="N300" s="2">
        <v>102</v>
      </c>
      <c r="O300" s="1">
        <v>33801</v>
      </c>
    </row>
    <row r="301" spans="1:15" ht="12.75">
      <c r="A301">
        <v>298</v>
      </c>
      <c r="B301" t="s">
        <v>228</v>
      </c>
      <c r="C301" s="1">
        <v>21631</v>
      </c>
      <c r="D301" t="s">
        <v>229</v>
      </c>
      <c r="E301" t="s">
        <v>265</v>
      </c>
      <c r="F301" s="1" t="s">
        <v>816</v>
      </c>
      <c r="G301" s="6" t="str">
        <f t="shared" si="20"/>
        <v>A</v>
      </c>
      <c r="H301" t="s">
        <v>266</v>
      </c>
      <c r="I301" s="7">
        <v>37.05</v>
      </c>
      <c r="K301" s="7">
        <f t="shared" si="21"/>
      </c>
      <c r="L301" s="7">
        <f t="shared" si="18"/>
        <v>20</v>
      </c>
      <c r="M301" s="7">
        <f t="shared" si="19"/>
        <v>57.05</v>
      </c>
      <c r="N301" s="2" t="s">
        <v>262</v>
      </c>
      <c r="O301" s="1">
        <v>33066</v>
      </c>
    </row>
    <row r="302" spans="1:15" ht="12.75">
      <c r="A302">
        <v>299</v>
      </c>
      <c r="B302" t="s">
        <v>214</v>
      </c>
      <c r="C302" s="1">
        <v>23027</v>
      </c>
      <c r="D302" t="s">
        <v>215</v>
      </c>
      <c r="E302" t="s">
        <v>265</v>
      </c>
      <c r="F302" s="1" t="s">
        <v>840</v>
      </c>
      <c r="G302" s="6" t="str">
        <f t="shared" si="20"/>
        <v>B</v>
      </c>
      <c r="I302" s="7">
        <v>31.95</v>
      </c>
      <c r="K302" s="7">
        <f t="shared" si="21"/>
      </c>
      <c r="L302" s="7">
        <f t="shared" si="18"/>
        <v>25</v>
      </c>
      <c r="M302" s="7">
        <f t="shared" si="19"/>
        <v>56.95</v>
      </c>
      <c r="N302" s="2">
        <v>107</v>
      </c>
      <c r="O302" s="1">
        <v>33630</v>
      </c>
    </row>
    <row r="303" spans="1:15" ht="12.75">
      <c r="A303">
        <v>300</v>
      </c>
      <c r="B303" t="s">
        <v>230</v>
      </c>
      <c r="C303" s="1">
        <v>20288</v>
      </c>
      <c r="D303" t="s">
        <v>231</v>
      </c>
      <c r="E303" t="s">
        <v>265</v>
      </c>
      <c r="F303" s="1" t="s">
        <v>816</v>
      </c>
      <c r="G303" s="6" t="str">
        <f t="shared" si="20"/>
        <v>A</v>
      </c>
      <c r="H303" t="s">
        <v>266</v>
      </c>
      <c r="I303" s="7">
        <v>36.95</v>
      </c>
      <c r="K303" s="7">
        <f t="shared" si="21"/>
      </c>
      <c r="L303" s="7">
        <f t="shared" si="18"/>
        <v>20</v>
      </c>
      <c r="M303" s="7">
        <f t="shared" si="19"/>
        <v>56.95</v>
      </c>
      <c r="N303" s="2" t="s">
        <v>262</v>
      </c>
      <c r="O303" s="1">
        <v>32968</v>
      </c>
    </row>
    <row r="304" spans="1:15" ht="12.75">
      <c r="A304">
        <v>301</v>
      </c>
      <c r="B304" t="s">
        <v>216</v>
      </c>
      <c r="C304" s="1">
        <v>25377</v>
      </c>
      <c r="D304" t="s">
        <v>217</v>
      </c>
      <c r="E304" t="s">
        <v>261</v>
      </c>
      <c r="F304" s="1" t="s">
        <v>926</v>
      </c>
      <c r="G304" s="6" t="str">
        <f t="shared" si="20"/>
        <v>B</v>
      </c>
      <c r="I304" s="7">
        <v>31.9</v>
      </c>
      <c r="K304" s="7">
        <f t="shared" si="21"/>
      </c>
      <c r="L304" s="7">
        <f t="shared" si="18"/>
        <v>25</v>
      </c>
      <c r="M304" s="7">
        <f t="shared" si="19"/>
        <v>56.9</v>
      </c>
      <c r="N304" s="2" t="s">
        <v>262</v>
      </c>
      <c r="O304" s="1">
        <v>34271</v>
      </c>
    </row>
    <row r="305" spans="1:15" ht="12.75">
      <c r="A305">
        <v>302</v>
      </c>
      <c r="B305" t="s">
        <v>232</v>
      </c>
      <c r="C305" s="1">
        <v>20668</v>
      </c>
      <c r="D305" t="s">
        <v>233</v>
      </c>
      <c r="E305" t="s">
        <v>234</v>
      </c>
      <c r="F305" s="1" t="s">
        <v>816</v>
      </c>
      <c r="G305" s="6" t="str">
        <f t="shared" si="20"/>
        <v>A</v>
      </c>
      <c r="H305" t="s">
        <v>266</v>
      </c>
      <c r="I305" s="7">
        <v>36.8</v>
      </c>
      <c r="K305" s="7">
        <f t="shared" si="21"/>
      </c>
      <c r="L305" s="7">
        <f t="shared" si="18"/>
        <v>20</v>
      </c>
      <c r="M305" s="7">
        <f t="shared" si="19"/>
        <v>56.8</v>
      </c>
      <c r="N305" s="2">
        <v>86</v>
      </c>
      <c r="O305" s="1">
        <v>32825</v>
      </c>
    </row>
    <row r="306" spans="1:15" ht="12.75">
      <c r="A306">
        <v>303</v>
      </c>
      <c r="B306" t="s">
        <v>218</v>
      </c>
      <c r="C306" s="1">
        <v>23747</v>
      </c>
      <c r="D306" t="s">
        <v>219</v>
      </c>
      <c r="E306" t="s">
        <v>96</v>
      </c>
      <c r="F306" s="1" t="s">
        <v>935</v>
      </c>
      <c r="G306" s="6" t="str">
        <f t="shared" si="20"/>
        <v>B</v>
      </c>
      <c r="I306" s="7">
        <v>31.75</v>
      </c>
      <c r="K306" s="7">
        <f t="shared" si="21"/>
      </c>
      <c r="L306" s="7">
        <f t="shared" si="18"/>
        <v>25</v>
      </c>
      <c r="M306" s="7">
        <f t="shared" si="19"/>
        <v>56.75</v>
      </c>
      <c r="N306" s="2" t="s">
        <v>262</v>
      </c>
      <c r="O306" s="1">
        <v>34074</v>
      </c>
    </row>
    <row r="307" spans="1:15" ht="12.75">
      <c r="A307">
        <v>304</v>
      </c>
      <c r="B307" t="s">
        <v>222</v>
      </c>
      <c r="C307" s="1">
        <v>24392</v>
      </c>
      <c r="D307" t="s">
        <v>223</v>
      </c>
      <c r="E307" t="s">
        <v>260</v>
      </c>
      <c r="F307" s="1" t="s">
        <v>953</v>
      </c>
      <c r="G307" s="6" t="str">
        <f t="shared" si="20"/>
        <v>B</v>
      </c>
      <c r="I307" s="7">
        <v>31.7</v>
      </c>
      <c r="K307" s="7">
        <f t="shared" si="21"/>
      </c>
      <c r="L307" s="7">
        <f t="shared" si="18"/>
        <v>25</v>
      </c>
      <c r="M307" s="7">
        <f t="shared" si="19"/>
        <v>56.7</v>
      </c>
      <c r="N307" s="2" t="s">
        <v>262</v>
      </c>
      <c r="O307" s="1">
        <v>33630</v>
      </c>
    </row>
    <row r="308" spans="1:15" ht="12.75">
      <c r="A308">
        <v>305</v>
      </c>
      <c r="B308" t="s">
        <v>236</v>
      </c>
      <c r="C308" s="1">
        <v>22976</v>
      </c>
      <c r="D308" t="s">
        <v>237</v>
      </c>
      <c r="E308" t="s">
        <v>279</v>
      </c>
      <c r="F308" s="1" t="s">
        <v>816</v>
      </c>
      <c r="G308" s="6" t="str">
        <f t="shared" si="20"/>
        <v>B</v>
      </c>
      <c r="I308" s="7">
        <v>36.6</v>
      </c>
      <c r="K308" s="7">
        <f t="shared" si="21"/>
      </c>
      <c r="L308" s="7">
        <f t="shared" si="18"/>
        <v>20</v>
      </c>
      <c r="M308" s="7">
        <f t="shared" si="19"/>
        <v>56.6</v>
      </c>
      <c r="N308" s="2">
        <v>93</v>
      </c>
      <c r="O308" s="1">
        <v>32715</v>
      </c>
    </row>
    <row r="309" spans="1:15" ht="12.75">
      <c r="A309">
        <v>306</v>
      </c>
      <c r="B309" t="s">
        <v>238</v>
      </c>
      <c r="C309" s="1">
        <v>22538</v>
      </c>
      <c r="D309" t="s">
        <v>239</v>
      </c>
      <c r="E309" t="s">
        <v>871</v>
      </c>
      <c r="F309" s="1" t="s">
        <v>816</v>
      </c>
      <c r="G309" s="6" t="str">
        <f t="shared" si="20"/>
        <v>B</v>
      </c>
      <c r="I309" s="7">
        <v>36.6</v>
      </c>
      <c r="K309" s="7">
        <f t="shared" si="21"/>
      </c>
      <c r="L309" s="7">
        <f t="shared" si="18"/>
        <v>20</v>
      </c>
      <c r="M309" s="7">
        <f t="shared" si="19"/>
        <v>56.6</v>
      </c>
      <c r="N309" s="2">
        <v>110</v>
      </c>
      <c r="O309" s="1">
        <v>33997</v>
      </c>
    </row>
    <row r="310" spans="1:15" ht="12.75">
      <c r="A310">
        <v>307</v>
      </c>
      <c r="B310" t="s">
        <v>240</v>
      </c>
      <c r="C310" s="1">
        <v>22566</v>
      </c>
      <c r="D310" t="s">
        <v>241</v>
      </c>
      <c r="E310" t="s">
        <v>275</v>
      </c>
      <c r="F310" s="1" t="s">
        <v>816</v>
      </c>
      <c r="G310" s="6" t="str">
        <f t="shared" si="20"/>
        <v>B</v>
      </c>
      <c r="I310" s="7">
        <v>36.5</v>
      </c>
      <c r="K310" s="7">
        <f t="shared" si="21"/>
      </c>
      <c r="L310" s="7">
        <f t="shared" si="18"/>
        <v>20</v>
      </c>
      <c r="M310" s="7">
        <f t="shared" si="19"/>
        <v>56.5</v>
      </c>
      <c r="N310" s="2">
        <v>100</v>
      </c>
      <c r="O310" s="1">
        <v>33548</v>
      </c>
    </row>
    <row r="311" spans="1:15" ht="12.75">
      <c r="A311">
        <v>308</v>
      </c>
      <c r="B311" t="s">
        <v>242</v>
      </c>
      <c r="C311" s="1">
        <v>22064</v>
      </c>
      <c r="D311" t="s">
        <v>243</v>
      </c>
      <c r="E311" t="s">
        <v>265</v>
      </c>
      <c r="F311" s="1" t="s">
        <v>816</v>
      </c>
      <c r="G311" s="6" t="str">
        <f t="shared" si="20"/>
        <v>A</v>
      </c>
      <c r="H311" t="s">
        <v>266</v>
      </c>
      <c r="I311" s="7">
        <v>36.5</v>
      </c>
      <c r="K311" s="7">
        <f t="shared" si="21"/>
      </c>
      <c r="L311" s="7">
        <f t="shared" si="18"/>
        <v>20</v>
      </c>
      <c r="M311" s="7">
        <f t="shared" si="19"/>
        <v>56.5</v>
      </c>
      <c r="N311" s="2">
        <v>110</v>
      </c>
      <c r="O311" s="1">
        <v>31940</v>
      </c>
    </row>
    <row r="312" spans="1:15" ht="12.75">
      <c r="A312">
        <v>309</v>
      </c>
      <c r="B312" t="s">
        <v>244</v>
      </c>
      <c r="C312" s="1">
        <v>24150</v>
      </c>
      <c r="D312" t="s">
        <v>245</v>
      </c>
      <c r="E312" t="s">
        <v>265</v>
      </c>
      <c r="F312" s="1" t="s">
        <v>816</v>
      </c>
      <c r="G312" s="6" t="str">
        <f t="shared" si="20"/>
        <v>B</v>
      </c>
      <c r="I312" s="7">
        <v>36.4</v>
      </c>
      <c r="K312" s="7">
        <f t="shared" si="21"/>
      </c>
      <c r="L312" s="7">
        <f t="shared" si="18"/>
        <v>20</v>
      </c>
      <c r="M312" s="7">
        <f t="shared" si="19"/>
        <v>56.4</v>
      </c>
      <c r="N312" s="2">
        <v>106</v>
      </c>
      <c r="O312" s="1">
        <v>33914</v>
      </c>
    </row>
    <row r="313" spans="1:15" ht="12.75">
      <c r="A313">
        <v>310</v>
      </c>
      <c r="B313" t="s">
        <v>246</v>
      </c>
      <c r="C313" s="1">
        <v>21124</v>
      </c>
      <c r="D313" t="s">
        <v>247</v>
      </c>
      <c r="E313" t="s">
        <v>680</v>
      </c>
      <c r="F313" s="1" t="s">
        <v>816</v>
      </c>
      <c r="G313" s="6" t="str">
        <f t="shared" si="20"/>
        <v>B</v>
      </c>
      <c r="I313" s="7">
        <v>36.3</v>
      </c>
      <c r="K313" s="7">
        <f t="shared" si="21"/>
      </c>
      <c r="L313" s="7">
        <f t="shared" si="18"/>
        <v>20</v>
      </c>
      <c r="M313" s="7">
        <f t="shared" si="19"/>
        <v>56.3</v>
      </c>
      <c r="N313" s="2">
        <v>109</v>
      </c>
      <c r="O313" s="1">
        <v>32965</v>
      </c>
    </row>
    <row r="314" spans="1:15" ht="12.75">
      <c r="A314">
        <v>311</v>
      </c>
      <c r="B314" t="s">
        <v>248</v>
      </c>
      <c r="C314" s="1">
        <v>19773</v>
      </c>
      <c r="D314" t="s">
        <v>697</v>
      </c>
      <c r="E314" t="s">
        <v>86</v>
      </c>
      <c r="F314" s="1" t="s">
        <v>816</v>
      </c>
      <c r="G314" s="6" t="str">
        <f t="shared" si="20"/>
        <v>B</v>
      </c>
      <c r="I314" s="7">
        <v>36.3</v>
      </c>
      <c r="K314" s="7">
        <f t="shared" si="21"/>
      </c>
      <c r="L314" s="7">
        <f t="shared" si="18"/>
        <v>20</v>
      </c>
      <c r="M314" s="7">
        <f t="shared" si="19"/>
        <v>56.3</v>
      </c>
      <c r="N314" s="2">
        <v>105</v>
      </c>
      <c r="O314" s="1">
        <v>31720</v>
      </c>
    </row>
    <row r="315" spans="1:15" ht="12.75">
      <c r="A315">
        <v>312</v>
      </c>
      <c r="B315" t="s">
        <v>698</v>
      </c>
      <c r="C315" s="1">
        <v>21906</v>
      </c>
      <c r="D315" t="s">
        <v>699</v>
      </c>
      <c r="E315" t="s">
        <v>263</v>
      </c>
      <c r="F315" s="1" t="s">
        <v>816</v>
      </c>
      <c r="G315" s="6" t="str">
        <f t="shared" si="20"/>
        <v>B</v>
      </c>
      <c r="I315" s="7">
        <v>36.2</v>
      </c>
      <c r="K315" s="7">
        <f t="shared" si="21"/>
      </c>
      <c r="L315" s="7">
        <f aca="true" t="shared" si="22" ref="L315:L374">IF(F315="","",IF(F315=$Q$5,0,IF(F315=$Q$4,20,25)))</f>
        <v>20</v>
      </c>
      <c r="M315" s="7">
        <f aca="true" t="shared" si="23" ref="M315:M374">IF(F315="","",IF(K315="",I315+L315,K315+I315+L315))</f>
        <v>56.2</v>
      </c>
      <c r="N315" s="2">
        <v>100</v>
      </c>
      <c r="O315" s="1">
        <v>33078</v>
      </c>
    </row>
    <row r="316" spans="1:15" ht="12.75">
      <c r="A316">
        <v>313</v>
      </c>
      <c r="B316" t="s">
        <v>700</v>
      </c>
      <c r="C316" s="1">
        <v>22900</v>
      </c>
      <c r="D316" t="s">
        <v>701</v>
      </c>
      <c r="E316" t="s">
        <v>865</v>
      </c>
      <c r="F316" s="1" t="s">
        <v>816</v>
      </c>
      <c r="G316" s="6" t="str">
        <f t="shared" si="20"/>
        <v>B</v>
      </c>
      <c r="I316" s="7">
        <v>36.1</v>
      </c>
      <c r="K316" s="7">
        <f t="shared" si="21"/>
      </c>
      <c r="L316" s="7">
        <f t="shared" si="22"/>
        <v>20</v>
      </c>
      <c r="M316" s="7">
        <f t="shared" si="23"/>
        <v>56.1</v>
      </c>
      <c r="N316" s="2">
        <v>102</v>
      </c>
      <c r="O316" s="1">
        <v>34424</v>
      </c>
    </row>
    <row r="317" spans="1:15" ht="12.75">
      <c r="A317">
        <v>314</v>
      </c>
      <c r="B317" t="s">
        <v>702</v>
      </c>
      <c r="C317" s="1">
        <v>22631</v>
      </c>
      <c r="D317" t="s">
        <v>703</v>
      </c>
      <c r="E317" t="s">
        <v>496</v>
      </c>
      <c r="F317" s="1" t="s">
        <v>816</v>
      </c>
      <c r="G317" s="6" t="str">
        <f t="shared" si="20"/>
        <v>B</v>
      </c>
      <c r="I317" s="7">
        <v>36.1</v>
      </c>
      <c r="K317" s="7">
        <f t="shared" si="21"/>
      </c>
      <c r="L317" s="7">
        <f t="shared" si="22"/>
        <v>20</v>
      </c>
      <c r="M317" s="7">
        <f t="shared" si="23"/>
        <v>56.1</v>
      </c>
      <c r="N317" s="2">
        <v>106</v>
      </c>
      <c r="O317" s="1">
        <v>33905</v>
      </c>
    </row>
    <row r="318" spans="1:15" ht="12.75">
      <c r="A318">
        <v>315</v>
      </c>
      <c r="B318" t="s">
        <v>704</v>
      </c>
      <c r="C318" s="1">
        <v>21467</v>
      </c>
      <c r="D318" t="s">
        <v>705</v>
      </c>
      <c r="E318" t="s">
        <v>275</v>
      </c>
      <c r="F318" s="1" t="s">
        <v>816</v>
      </c>
      <c r="G318" s="6" t="str">
        <f t="shared" si="20"/>
        <v>B</v>
      </c>
      <c r="I318" s="7">
        <v>36.1</v>
      </c>
      <c r="K318" s="7">
        <f t="shared" si="21"/>
      </c>
      <c r="L318" s="7">
        <f t="shared" si="22"/>
        <v>20</v>
      </c>
      <c r="M318" s="7">
        <f t="shared" si="23"/>
        <v>56.1</v>
      </c>
      <c r="N318" s="2">
        <v>97</v>
      </c>
      <c r="O318" s="1">
        <v>32447</v>
      </c>
    </row>
    <row r="319" spans="1:15" ht="12.75">
      <c r="A319">
        <v>316</v>
      </c>
      <c r="B319" t="s">
        <v>706</v>
      </c>
      <c r="C319" s="1">
        <v>20082</v>
      </c>
      <c r="D319" t="s">
        <v>707</v>
      </c>
      <c r="E319" t="s">
        <v>275</v>
      </c>
      <c r="F319" s="1" t="s">
        <v>816</v>
      </c>
      <c r="G319" s="6" t="str">
        <f t="shared" si="20"/>
        <v>B</v>
      </c>
      <c r="I319" s="7">
        <v>36.1</v>
      </c>
      <c r="K319" s="7">
        <f t="shared" si="21"/>
      </c>
      <c r="L319" s="7">
        <f t="shared" si="22"/>
        <v>20</v>
      </c>
      <c r="M319" s="7">
        <f t="shared" si="23"/>
        <v>56.1</v>
      </c>
      <c r="N319" s="2">
        <v>102</v>
      </c>
      <c r="O319" s="1">
        <v>32240</v>
      </c>
    </row>
    <row r="320" spans="1:15" ht="12.75">
      <c r="A320">
        <v>317</v>
      </c>
      <c r="B320" t="s">
        <v>828</v>
      </c>
      <c r="C320" s="1">
        <v>25538</v>
      </c>
      <c r="D320" t="s">
        <v>829</v>
      </c>
      <c r="E320" t="s">
        <v>265</v>
      </c>
      <c r="F320" s="1" t="s">
        <v>840</v>
      </c>
      <c r="G320" s="6" t="str">
        <f t="shared" si="20"/>
        <v>A</v>
      </c>
      <c r="H320" t="s">
        <v>266</v>
      </c>
      <c r="I320" s="7">
        <v>30.9</v>
      </c>
      <c r="K320" s="7">
        <f t="shared" si="21"/>
      </c>
      <c r="L320" s="7">
        <f t="shared" si="22"/>
        <v>25</v>
      </c>
      <c r="M320" s="7">
        <f t="shared" si="23"/>
        <v>55.9</v>
      </c>
      <c r="N320" s="2">
        <v>103</v>
      </c>
      <c r="O320" s="1">
        <v>34614</v>
      </c>
    </row>
    <row r="321" spans="1:15" ht="12.75">
      <c r="A321">
        <v>318</v>
      </c>
      <c r="B321" t="s">
        <v>713</v>
      </c>
      <c r="C321" s="1">
        <v>24332</v>
      </c>
      <c r="D321" t="s">
        <v>714</v>
      </c>
      <c r="E321" t="s">
        <v>265</v>
      </c>
      <c r="F321" s="1" t="s">
        <v>816</v>
      </c>
      <c r="G321" s="6" t="str">
        <f t="shared" si="20"/>
        <v>A</v>
      </c>
      <c r="H321" t="s">
        <v>266</v>
      </c>
      <c r="I321" s="7">
        <v>35.9</v>
      </c>
      <c r="K321" s="7">
        <f t="shared" si="21"/>
      </c>
      <c r="L321" s="7">
        <f t="shared" si="22"/>
        <v>20</v>
      </c>
      <c r="M321" s="7">
        <f t="shared" si="23"/>
        <v>55.9</v>
      </c>
      <c r="N321" s="2">
        <v>110</v>
      </c>
      <c r="O321" s="1">
        <v>34408</v>
      </c>
    </row>
    <row r="322" spans="1:15" ht="12.75">
      <c r="A322">
        <v>319</v>
      </c>
      <c r="B322" t="s">
        <v>830</v>
      </c>
      <c r="C322" s="1">
        <v>19773</v>
      </c>
      <c r="D322" t="s">
        <v>831</v>
      </c>
      <c r="E322" t="s">
        <v>832</v>
      </c>
      <c r="F322" s="1" t="s">
        <v>979</v>
      </c>
      <c r="G322" s="6" t="str">
        <f t="shared" si="20"/>
        <v>B</v>
      </c>
      <c r="I322" s="7">
        <v>30.9</v>
      </c>
      <c r="K322" s="7">
        <f t="shared" si="21"/>
      </c>
      <c r="L322" s="7">
        <f t="shared" si="22"/>
        <v>25</v>
      </c>
      <c r="M322" s="7">
        <f t="shared" si="23"/>
        <v>55.9</v>
      </c>
      <c r="N322" s="2">
        <v>102</v>
      </c>
      <c r="O322" s="1">
        <v>31608</v>
      </c>
    </row>
    <row r="323" spans="1:15" ht="12.75">
      <c r="A323">
        <v>320</v>
      </c>
      <c r="B323" t="s">
        <v>833</v>
      </c>
      <c r="C323" s="1">
        <v>24279</v>
      </c>
      <c r="D323" t="s">
        <v>834</v>
      </c>
      <c r="E323" t="s">
        <v>275</v>
      </c>
      <c r="F323" s="1" t="s">
        <v>939</v>
      </c>
      <c r="G323" s="6" t="str">
        <f t="shared" si="20"/>
        <v>B</v>
      </c>
      <c r="I323" s="7">
        <v>30.7</v>
      </c>
      <c r="K323" s="7">
        <f t="shared" si="21"/>
      </c>
      <c r="L323" s="7">
        <f t="shared" si="22"/>
        <v>25</v>
      </c>
      <c r="M323" s="7">
        <f t="shared" si="23"/>
        <v>55.7</v>
      </c>
      <c r="N323" s="2" t="s">
        <v>262</v>
      </c>
      <c r="O323" s="1">
        <v>33787</v>
      </c>
    </row>
    <row r="324" spans="1:15" ht="12.75">
      <c r="A324">
        <v>321</v>
      </c>
      <c r="B324" t="s">
        <v>715</v>
      </c>
      <c r="C324" s="1">
        <v>23690</v>
      </c>
      <c r="D324" t="s">
        <v>716</v>
      </c>
      <c r="E324" t="s">
        <v>507</v>
      </c>
      <c r="F324" s="1" t="s">
        <v>816</v>
      </c>
      <c r="G324" s="6" t="str">
        <f t="shared" si="20"/>
        <v>B</v>
      </c>
      <c r="I324" s="7">
        <v>35.7</v>
      </c>
      <c r="K324" s="7">
        <f t="shared" si="21"/>
      </c>
      <c r="L324" s="7">
        <f t="shared" si="22"/>
        <v>20</v>
      </c>
      <c r="M324" s="7">
        <f t="shared" si="23"/>
        <v>55.7</v>
      </c>
      <c r="N324" s="2">
        <v>110</v>
      </c>
      <c r="O324" s="1">
        <v>33323</v>
      </c>
    </row>
    <row r="325" spans="1:15" ht="12.75">
      <c r="A325">
        <v>322</v>
      </c>
      <c r="B325" t="s">
        <v>835</v>
      </c>
      <c r="C325" s="1">
        <v>23816</v>
      </c>
      <c r="D325" t="s">
        <v>836</v>
      </c>
      <c r="E325" t="s">
        <v>837</v>
      </c>
      <c r="F325" s="1" t="s">
        <v>950</v>
      </c>
      <c r="G325" s="6" t="str">
        <f t="shared" si="20"/>
        <v>B</v>
      </c>
      <c r="I325" s="7">
        <v>30.6</v>
      </c>
      <c r="K325" s="7">
        <f t="shared" si="21"/>
      </c>
      <c r="L325" s="7">
        <f t="shared" si="22"/>
        <v>25</v>
      </c>
      <c r="M325" s="7">
        <f t="shared" si="23"/>
        <v>55.6</v>
      </c>
      <c r="N325" s="2">
        <v>106</v>
      </c>
      <c r="O325" s="1">
        <v>34055</v>
      </c>
    </row>
    <row r="326" spans="1:15" ht="12.75">
      <c r="A326">
        <v>323</v>
      </c>
      <c r="B326" t="s">
        <v>838</v>
      </c>
      <c r="C326" s="1">
        <v>22961</v>
      </c>
      <c r="D326" t="s">
        <v>839</v>
      </c>
      <c r="E326" t="s">
        <v>261</v>
      </c>
      <c r="F326" s="1" t="s">
        <v>926</v>
      </c>
      <c r="G326" s="6" t="str">
        <f t="shared" si="20"/>
        <v>B</v>
      </c>
      <c r="I326" s="7">
        <v>30.6</v>
      </c>
      <c r="K326" s="7">
        <f t="shared" si="21"/>
      </c>
      <c r="L326" s="7">
        <f t="shared" si="22"/>
        <v>25</v>
      </c>
      <c r="M326" s="7">
        <f t="shared" si="23"/>
        <v>55.6</v>
      </c>
      <c r="N326" s="2" t="s">
        <v>262</v>
      </c>
      <c r="O326" s="1">
        <v>32608</v>
      </c>
    </row>
    <row r="327" spans="1:15" ht="12.75">
      <c r="A327">
        <v>324</v>
      </c>
      <c r="B327" t="s">
        <v>720</v>
      </c>
      <c r="C327" s="1">
        <v>21526</v>
      </c>
      <c r="D327" t="s">
        <v>721</v>
      </c>
      <c r="E327" t="s">
        <v>275</v>
      </c>
      <c r="F327" s="1" t="s">
        <v>816</v>
      </c>
      <c r="G327" s="6" t="str">
        <f t="shared" si="20"/>
        <v>B</v>
      </c>
      <c r="I327" s="7">
        <v>35.5</v>
      </c>
      <c r="K327" s="7">
        <f t="shared" si="21"/>
      </c>
      <c r="L327" s="7">
        <f t="shared" si="22"/>
        <v>20</v>
      </c>
      <c r="M327" s="7">
        <f t="shared" si="23"/>
        <v>55.5</v>
      </c>
      <c r="N327" s="2">
        <v>104</v>
      </c>
      <c r="O327" s="1">
        <v>32701</v>
      </c>
    </row>
    <row r="328" spans="1:15" ht="12.75">
      <c r="A328">
        <v>325</v>
      </c>
      <c r="B328" t="s">
        <v>722</v>
      </c>
      <c r="C328" s="1">
        <v>19427</v>
      </c>
      <c r="D328" t="s">
        <v>723</v>
      </c>
      <c r="E328" t="s">
        <v>858</v>
      </c>
      <c r="F328" s="1" t="s">
        <v>816</v>
      </c>
      <c r="G328" s="6" t="str">
        <f t="shared" si="20"/>
        <v>A</v>
      </c>
      <c r="H328" t="s">
        <v>266</v>
      </c>
      <c r="I328" s="7">
        <v>35.5</v>
      </c>
      <c r="K328" s="7">
        <f t="shared" si="21"/>
      </c>
      <c r="L328" s="7">
        <f t="shared" si="22"/>
        <v>20</v>
      </c>
      <c r="M328" s="7">
        <f t="shared" si="23"/>
        <v>55.5</v>
      </c>
      <c r="N328" s="2" t="s">
        <v>262</v>
      </c>
      <c r="O328" s="1">
        <v>35150</v>
      </c>
    </row>
    <row r="329" spans="1:15" ht="12.75">
      <c r="A329">
        <v>326</v>
      </c>
      <c r="B329" t="s">
        <v>388</v>
      </c>
      <c r="C329" s="1">
        <v>24033</v>
      </c>
      <c r="D329" t="s">
        <v>389</v>
      </c>
      <c r="E329" t="s">
        <v>858</v>
      </c>
      <c r="F329" s="1" t="s">
        <v>942</v>
      </c>
      <c r="G329" s="6" t="str">
        <f t="shared" si="20"/>
        <v>B</v>
      </c>
      <c r="I329" s="7">
        <v>30.45</v>
      </c>
      <c r="K329" s="7">
        <f t="shared" si="21"/>
      </c>
      <c r="L329" s="7">
        <f t="shared" si="22"/>
        <v>25</v>
      </c>
      <c r="M329" s="7">
        <f t="shared" si="23"/>
        <v>55.45</v>
      </c>
      <c r="N329" s="2">
        <v>99</v>
      </c>
      <c r="O329" s="1">
        <v>34075</v>
      </c>
    </row>
    <row r="330" spans="1:15" ht="12.75">
      <c r="A330">
        <v>327</v>
      </c>
      <c r="B330" t="s">
        <v>724</v>
      </c>
      <c r="C330" s="1">
        <v>23388</v>
      </c>
      <c r="D330" t="s">
        <v>725</v>
      </c>
      <c r="E330" t="s">
        <v>273</v>
      </c>
      <c r="F330" s="1" t="s">
        <v>816</v>
      </c>
      <c r="G330" s="6" t="str">
        <f t="shared" si="20"/>
        <v>A</v>
      </c>
      <c r="H330" t="s">
        <v>266</v>
      </c>
      <c r="I330" s="7">
        <v>35.4</v>
      </c>
      <c r="K330" s="7">
        <f t="shared" si="21"/>
      </c>
      <c r="L330" s="7">
        <f t="shared" si="22"/>
        <v>20</v>
      </c>
      <c r="M330" s="7">
        <f t="shared" si="23"/>
        <v>55.4</v>
      </c>
      <c r="N330" s="2" t="s">
        <v>262</v>
      </c>
      <c r="O330" s="1">
        <v>33549</v>
      </c>
    </row>
    <row r="331" spans="1:15" ht="12.75">
      <c r="A331">
        <v>328</v>
      </c>
      <c r="B331" t="s">
        <v>726</v>
      </c>
      <c r="C331" s="1">
        <v>22543</v>
      </c>
      <c r="D331" t="s">
        <v>727</v>
      </c>
      <c r="E331" t="s">
        <v>265</v>
      </c>
      <c r="F331" s="1" t="s">
        <v>816</v>
      </c>
      <c r="G331" s="6" t="str">
        <f t="shared" si="20"/>
        <v>A</v>
      </c>
      <c r="H331" t="s">
        <v>266</v>
      </c>
      <c r="I331" s="7">
        <v>35.4</v>
      </c>
      <c r="K331" s="7">
        <f t="shared" si="21"/>
      </c>
      <c r="L331" s="7">
        <f t="shared" si="22"/>
        <v>20</v>
      </c>
      <c r="M331" s="7">
        <f t="shared" si="23"/>
        <v>55.4</v>
      </c>
      <c r="N331" s="2">
        <v>110</v>
      </c>
      <c r="O331" s="1">
        <v>34527</v>
      </c>
    </row>
    <row r="332" spans="1:15" ht="12.75">
      <c r="A332">
        <v>329</v>
      </c>
      <c r="B332" t="s">
        <v>393</v>
      </c>
      <c r="C332" s="1">
        <v>23186</v>
      </c>
      <c r="D332" t="s">
        <v>394</v>
      </c>
      <c r="E332" t="s">
        <v>261</v>
      </c>
      <c r="F332" s="1" t="s">
        <v>926</v>
      </c>
      <c r="G332" s="6" t="str">
        <f t="shared" si="20"/>
        <v>B</v>
      </c>
      <c r="I332" s="7">
        <v>30.2</v>
      </c>
      <c r="K332" s="7">
        <f t="shared" si="21"/>
      </c>
      <c r="L332" s="7">
        <f t="shared" si="22"/>
        <v>25</v>
      </c>
      <c r="M332" s="7">
        <f t="shared" si="23"/>
        <v>55.2</v>
      </c>
      <c r="N332" s="2">
        <v>100</v>
      </c>
      <c r="O332" s="1">
        <v>33423</v>
      </c>
    </row>
    <row r="333" spans="1:15" ht="12.75">
      <c r="A333">
        <v>330</v>
      </c>
      <c r="B333" t="s">
        <v>137</v>
      </c>
      <c r="C333" s="1">
        <v>22930</v>
      </c>
      <c r="D333" t="s">
        <v>138</v>
      </c>
      <c r="E333" t="s">
        <v>139</v>
      </c>
      <c r="F333" s="1" t="s">
        <v>816</v>
      </c>
      <c r="G333" s="6" t="str">
        <f t="shared" si="20"/>
        <v>B</v>
      </c>
      <c r="I333" s="7">
        <v>35.2</v>
      </c>
      <c r="K333" s="7">
        <f t="shared" si="21"/>
      </c>
      <c r="L333" s="7">
        <f t="shared" si="22"/>
        <v>20</v>
      </c>
      <c r="M333" s="7">
        <f t="shared" si="23"/>
        <v>55.2</v>
      </c>
      <c r="N333" s="2">
        <v>110</v>
      </c>
      <c r="O333" s="1">
        <v>32608</v>
      </c>
    </row>
    <row r="334" spans="1:15" ht="12.75">
      <c r="A334">
        <v>331</v>
      </c>
      <c r="B334" t="s">
        <v>140</v>
      </c>
      <c r="C334" s="1">
        <v>22554</v>
      </c>
      <c r="D334" t="s">
        <v>141</v>
      </c>
      <c r="E334" t="s">
        <v>142</v>
      </c>
      <c r="F334" s="1" t="s">
        <v>816</v>
      </c>
      <c r="G334" s="6" t="str">
        <f aca="true" t="shared" si="24" ref="G334:G392">IF(H334=$Q$6,$Q$8,$Q$9)</f>
        <v>B</v>
      </c>
      <c r="I334" s="7">
        <v>35.2</v>
      </c>
      <c r="K334" s="7">
        <f t="shared" si="21"/>
      </c>
      <c r="L334" s="7">
        <f t="shared" si="22"/>
        <v>20</v>
      </c>
      <c r="M334" s="7">
        <f t="shared" si="23"/>
        <v>55.2</v>
      </c>
      <c r="N334" s="2">
        <v>88</v>
      </c>
      <c r="O334" s="1">
        <v>33077</v>
      </c>
    </row>
    <row r="335" spans="1:15" ht="12.75">
      <c r="A335">
        <v>332</v>
      </c>
      <c r="B335" t="s">
        <v>145</v>
      </c>
      <c r="C335" s="1">
        <v>22591</v>
      </c>
      <c r="D335" t="s">
        <v>146</v>
      </c>
      <c r="E335" t="s">
        <v>842</v>
      </c>
      <c r="F335" s="1" t="s">
        <v>816</v>
      </c>
      <c r="G335" s="6" t="str">
        <f t="shared" si="24"/>
        <v>B</v>
      </c>
      <c r="I335" s="7">
        <v>34.8</v>
      </c>
      <c r="K335" s="7">
        <f t="shared" si="21"/>
      </c>
      <c r="L335" s="7">
        <f t="shared" si="22"/>
        <v>20</v>
      </c>
      <c r="M335" s="7">
        <f t="shared" si="23"/>
        <v>54.8</v>
      </c>
      <c r="N335" s="2">
        <v>95</v>
      </c>
      <c r="O335" s="1">
        <v>33259</v>
      </c>
    </row>
    <row r="336" spans="1:15" ht="12.75">
      <c r="A336">
        <v>333</v>
      </c>
      <c r="B336" t="s">
        <v>149</v>
      </c>
      <c r="C336" s="1">
        <v>25344</v>
      </c>
      <c r="D336" t="s">
        <v>150</v>
      </c>
      <c r="E336" t="s">
        <v>275</v>
      </c>
      <c r="F336" s="1" t="s">
        <v>816</v>
      </c>
      <c r="G336" s="6" t="str">
        <f t="shared" si="24"/>
        <v>A</v>
      </c>
      <c r="H336" t="s">
        <v>266</v>
      </c>
      <c r="I336" s="7">
        <v>34.6</v>
      </c>
      <c r="K336" s="7">
        <f t="shared" si="21"/>
      </c>
      <c r="L336" s="7">
        <f t="shared" si="22"/>
        <v>20</v>
      </c>
      <c r="M336" s="7">
        <f t="shared" si="23"/>
        <v>54.6</v>
      </c>
      <c r="N336" s="2" t="s">
        <v>262</v>
      </c>
      <c r="O336" s="1">
        <v>34520</v>
      </c>
    </row>
    <row r="337" spans="1:15" ht="12.75">
      <c r="A337">
        <v>334</v>
      </c>
      <c r="B337" t="s">
        <v>397</v>
      </c>
      <c r="C337" s="1">
        <v>25226</v>
      </c>
      <c r="D337" t="s">
        <v>398</v>
      </c>
      <c r="E337" t="s">
        <v>265</v>
      </c>
      <c r="F337" s="1" t="s">
        <v>840</v>
      </c>
      <c r="G337" s="6" t="str">
        <f t="shared" si="24"/>
        <v>A</v>
      </c>
      <c r="H337" t="s">
        <v>266</v>
      </c>
      <c r="I337" s="7">
        <v>29.6</v>
      </c>
      <c r="K337" s="7">
        <f t="shared" si="21"/>
      </c>
      <c r="L337" s="7">
        <f t="shared" si="22"/>
        <v>25</v>
      </c>
      <c r="M337" s="7">
        <f t="shared" si="23"/>
        <v>54.6</v>
      </c>
      <c r="N337" s="2" t="s">
        <v>262</v>
      </c>
      <c r="O337" s="1">
        <v>34527</v>
      </c>
    </row>
    <row r="338" spans="1:15" ht="12.75">
      <c r="A338">
        <v>335</v>
      </c>
      <c r="B338" t="s">
        <v>151</v>
      </c>
      <c r="C338" s="1">
        <v>23936</v>
      </c>
      <c r="D338" t="s">
        <v>152</v>
      </c>
      <c r="E338" t="s">
        <v>435</v>
      </c>
      <c r="F338" s="1" t="s">
        <v>816</v>
      </c>
      <c r="G338" s="6" t="str">
        <f t="shared" si="24"/>
        <v>A</v>
      </c>
      <c r="H338" t="s">
        <v>266</v>
      </c>
      <c r="I338" s="7">
        <v>34.6</v>
      </c>
      <c r="K338" s="7">
        <f t="shared" si="21"/>
      </c>
      <c r="L338" s="7">
        <f t="shared" si="22"/>
        <v>20</v>
      </c>
      <c r="M338" s="7">
        <f t="shared" si="23"/>
        <v>54.6</v>
      </c>
      <c r="N338" s="2">
        <v>110</v>
      </c>
      <c r="O338" s="1">
        <v>33997</v>
      </c>
    </row>
    <row r="339" spans="1:15" ht="12.75">
      <c r="A339">
        <v>336</v>
      </c>
      <c r="B339" t="s">
        <v>153</v>
      </c>
      <c r="C339" s="1">
        <v>23527</v>
      </c>
      <c r="D339" t="s">
        <v>154</v>
      </c>
      <c r="E339" t="s">
        <v>265</v>
      </c>
      <c r="F339" s="1" t="s">
        <v>816</v>
      </c>
      <c r="G339" s="6" t="str">
        <f t="shared" si="24"/>
        <v>A</v>
      </c>
      <c r="H339" t="s">
        <v>266</v>
      </c>
      <c r="I339" s="7">
        <v>34.6</v>
      </c>
      <c r="K339" s="7">
        <f t="shared" si="21"/>
      </c>
      <c r="L339" s="7">
        <f t="shared" si="22"/>
        <v>20</v>
      </c>
      <c r="M339" s="7">
        <f t="shared" si="23"/>
        <v>54.6</v>
      </c>
      <c r="N339" s="2" t="s">
        <v>262</v>
      </c>
      <c r="O339" s="1">
        <v>34060</v>
      </c>
    </row>
    <row r="340" spans="1:15" ht="12.75">
      <c r="A340">
        <v>337</v>
      </c>
      <c r="B340" t="s">
        <v>399</v>
      </c>
      <c r="C340" s="1">
        <v>23399</v>
      </c>
      <c r="D340" t="s">
        <v>400</v>
      </c>
      <c r="E340" t="s">
        <v>265</v>
      </c>
      <c r="F340" s="1" t="s">
        <v>840</v>
      </c>
      <c r="G340" s="6" t="str">
        <f t="shared" si="24"/>
        <v>A</v>
      </c>
      <c r="H340" t="s">
        <v>266</v>
      </c>
      <c r="I340" s="7">
        <v>29.4</v>
      </c>
      <c r="K340" s="7">
        <f t="shared" si="21"/>
      </c>
      <c r="L340" s="7">
        <f t="shared" si="22"/>
        <v>25</v>
      </c>
      <c r="M340" s="7">
        <f t="shared" si="23"/>
        <v>54.4</v>
      </c>
      <c r="N340" s="2" t="s">
        <v>262</v>
      </c>
      <c r="O340" s="1">
        <v>32707</v>
      </c>
    </row>
    <row r="341" spans="1:15" ht="12.75">
      <c r="A341">
        <v>338</v>
      </c>
      <c r="B341" t="s">
        <v>158</v>
      </c>
      <c r="C341" s="1">
        <v>21117</v>
      </c>
      <c r="D341" t="s">
        <v>159</v>
      </c>
      <c r="E341" t="s">
        <v>675</v>
      </c>
      <c r="F341" s="1" t="s">
        <v>816</v>
      </c>
      <c r="G341" s="6" t="str">
        <f t="shared" si="24"/>
        <v>B</v>
      </c>
      <c r="I341" s="7">
        <v>34.4</v>
      </c>
      <c r="K341" s="7">
        <f t="shared" si="21"/>
      </c>
      <c r="L341" s="7">
        <f t="shared" si="22"/>
        <v>20</v>
      </c>
      <c r="M341" s="7">
        <f t="shared" si="23"/>
        <v>54.4</v>
      </c>
      <c r="N341" s="2">
        <v>110</v>
      </c>
      <c r="O341" s="1">
        <v>33323</v>
      </c>
    </row>
    <row r="342" spans="1:15" ht="12.75">
      <c r="A342">
        <v>339</v>
      </c>
      <c r="B342" t="s">
        <v>401</v>
      </c>
      <c r="C342" s="1">
        <v>21615</v>
      </c>
      <c r="D342" t="s">
        <v>402</v>
      </c>
      <c r="E342" t="s">
        <v>265</v>
      </c>
      <c r="F342" s="1" t="s">
        <v>840</v>
      </c>
      <c r="G342" s="6" t="str">
        <f t="shared" si="24"/>
        <v>A</v>
      </c>
      <c r="H342" t="s">
        <v>266</v>
      </c>
      <c r="I342" s="7">
        <v>29.3</v>
      </c>
      <c r="K342" s="7">
        <f t="shared" si="21"/>
      </c>
      <c r="L342" s="7">
        <f t="shared" si="22"/>
        <v>25</v>
      </c>
      <c r="M342" s="7">
        <f t="shared" si="23"/>
        <v>54.3</v>
      </c>
      <c r="N342" s="2" t="s">
        <v>262</v>
      </c>
      <c r="O342" s="1">
        <v>32436</v>
      </c>
    </row>
    <row r="343" spans="1:15" ht="12.75">
      <c r="A343">
        <v>340</v>
      </c>
      <c r="B343" t="s">
        <v>405</v>
      </c>
      <c r="C343" s="1">
        <v>25142</v>
      </c>
      <c r="D343" t="s">
        <v>406</v>
      </c>
      <c r="E343" t="s">
        <v>275</v>
      </c>
      <c r="F343" s="1" t="s">
        <v>939</v>
      </c>
      <c r="G343" s="6" t="str">
        <f t="shared" si="24"/>
        <v>B</v>
      </c>
      <c r="I343" s="7">
        <v>29.2</v>
      </c>
      <c r="K343" s="7">
        <f t="shared" si="21"/>
      </c>
      <c r="L343" s="7">
        <f t="shared" si="22"/>
        <v>25</v>
      </c>
      <c r="M343" s="7">
        <f t="shared" si="23"/>
        <v>54.2</v>
      </c>
      <c r="N343" s="2" t="s">
        <v>262</v>
      </c>
      <c r="O343" s="1">
        <v>34159</v>
      </c>
    </row>
    <row r="344" spans="1:15" ht="12.75">
      <c r="A344">
        <v>341</v>
      </c>
      <c r="B344" t="s">
        <v>160</v>
      </c>
      <c r="C344" s="1">
        <v>21876</v>
      </c>
      <c r="D344" t="s">
        <v>161</v>
      </c>
      <c r="E344" t="s">
        <v>265</v>
      </c>
      <c r="F344" s="1" t="s">
        <v>816</v>
      </c>
      <c r="G344" s="6" t="str">
        <f t="shared" si="24"/>
        <v>A</v>
      </c>
      <c r="H344" t="s">
        <v>266</v>
      </c>
      <c r="I344" s="7">
        <v>34.2</v>
      </c>
      <c r="K344" s="7">
        <f t="shared" si="21"/>
      </c>
      <c r="L344" s="7">
        <f t="shared" si="22"/>
        <v>20</v>
      </c>
      <c r="M344" s="7">
        <f t="shared" si="23"/>
        <v>54.2</v>
      </c>
      <c r="N344" s="2">
        <v>110</v>
      </c>
      <c r="O344" s="1">
        <v>33702</v>
      </c>
    </row>
    <row r="345" spans="1:15" ht="12.75">
      <c r="A345">
        <v>342</v>
      </c>
      <c r="B345" t="s">
        <v>162</v>
      </c>
      <c r="C345" s="1">
        <v>22213</v>
      </c>
      <c r="D345" t="s">
        <v>163</v>
      </c>
      <c r="E345" t="s">
        <v>265</v>
      </c>
      <c r="F345" s="1" t="s">
        <v>816</v>
      </c>
      <c r="G345" s="6" t="str">
        <f t="shared" si="24"/>
        <v>A</v>
      </c>
      <c r="H345" t="s">
        <v>266</v>
      </c>
      <c r="I345" s="7">
        <v>34.15</v>
      </c>
      <c r="K345" s="7">
        <f t="shared" si="21"/>
      </c>
      <c r="L345" s="7">
        <f t="shared" si="22"/>
        <v>20</v>
      </c>
      <c r="M345" s="7">
        <f t="shared" si="23"/>
        <v>54.15</v>
      </c>
      <c r="N345" s="2" t="s">
        <v>262</v>
      </c>
      <c r="O345" s="1">
        <v>33702</v>
      </c>
    </row>
    <row r="346" spans="1:15" ht="12.75">
      <c r="A346">
        <v>343</v>
      </c>
      <c r="B346" t="s">
        <v>164</v>
      </c>
      <c r="C346" s="1">
        <v>23513</v>
      </c>
      <c r="D346" t="s">
        <v>165</v>
      </c>
      <c r="E346" t="s">
        <v>265</v>
      </c>
      <c r="F346" s="1" t="s">
        <v>816</v>
      </c>
      <c r="G346" s="6" t="str">
        <f t="shared" si="24"/>
        <v>B</v>
      </c>
      <c r="I346" s="7">
        <v>34</v>
      </c>
      <c r="K346" s="7">
        <f t="shared" si="21"/>
      </c>
      <c r="L346" s="7">
        <f t="shared" si="22"/>
        <v>20</v>
      </c>
      <c r="M346" s="7">
        <f t="shared" si="23"/>
        <v>54</v>
      </c>
      <c r="N346" s="2">
        <v>110</v>
      </c>
      <c r="O346" s="1">
        <v>33536</v>
      </c>
    </row>
    <row r="347" spans="1:15" ht="12.75">
      <c r="A347">
        <v>344</v>
      </c>
      <c r="B347" t="s">
        <v>166</v>
      </c>
      <c r="C347" s="1">
        <v>24216</v>
      </c>
      <c r="D347" t="s">
        <v>977</v>
      </c>
      <c r="E347" t="s">
        <v>270</v>
      </c>
      <c r="F347" s="1" t="s">
        <v>816</v>
      </c>
      <c r="G347" s="6" t="str">
        <f t="shared" si="24"/>
        <v>A</v>
      </c>
      <c r="H347" t="s">
        <v>266</v>
      </c>
      <c r="I347" s="7">
        <v>33.8</v>
      </c>
      <c r="K347" s="7">
        <f t="shared" si="21"/>
      </c>
      <c r="L347" s="7">
        <f t="shared" si="22"/>
        <v>20</v>
      </c>
      <c r="M347" s="7">
        <f t="shared" si="23"/>
        <v>53.8</v>
      </c>
      <c r="N347" s="2" t="s">
        <v>262</v>
      </c>
      <c r="O347" s="1">
        <v>34439</v>
      </c>
    </row>
    <row r="348" spans="1:15" ht="12.75">
      <c r="A348">
        <v>345</v>
      </c>
      <c r="B348" t="s">
        <v>167</v>
      </c>
      <c r="C348" s="1">
        <v>21649</v>
      </c>
      <c r="D348" t="s">
        <v>168</v>
      </c>
      <c r="E348" t="s">
        <v>263</v>
      </c>
      <c r="F348" s="1" t="s">
        <v>816</v>
      </c>
      <c r="G348" s="6" t="str">
        <f t="shared" si="24"/>
        <v>B</v>
      </c>
      <c r="I348" s="7">
        <v>33.8</v>
      </c>
      <c r="K348" s="7">
        <f t="shared" si="21"/>
      </c>
      <c r="L348" s="7">
        <f t="shared" si="22"/>
        <v>20</v>
      </c>
      <c r="M348" s="7">
        <f t="shared" si="23"/>
        <v>53.8</v>
      </c>
      <c r="N348" s="2">
        <v>96</v>
      </c>
      <c r="O348" s="1">
        <v>32086</v>
      </c>
    </row>
    <row r="349" spans="1:15" ht="12.75">
      <c r="A349">
        <v>346</v>
      </c>
      <c r="B349" t="s">
        <v>172</v>
      </c>
      <c r="C349" s="1">
        <v>25114</v>
      </c>
      <c r="D349" t="s">
        <v>173</v>
      </c>
      <c r="E349" t="s">
        <v>275</v>
      </c>
      <c r="F349" s="1" t="s">
        <v>816</v>
      </c>
      <c r="G349" s="6" t="str">
        <f t="shared" si="24"/>
        <v>B</v>
      </c>
      <c r="I349" s="7">
        <v>33.6</v>
      </c>
      <c r="K349" s="7">
        <f t="shared" si="21"/>
      </c>
      <c r="L349" s="7">
        <f t="shared" si="22"/>
        <v>20</v>
      </c>
      <c r="M349" s="7">
        <f t="shared" si="23"/>
        <v>53.6</v>
      </c>
      <c r="N349" s="2" t="s">
        <v>262</v>
      </c>
      <c r="O349" s="1">
        <v>33788</v>
      </c>
    </row>
    <row r="350" spans="1:15" ht="12.75">
      <c r="A350">
        <v>347</v>
      </c>
      <c r="B350" t="s">
        <v>174</v>
      </c>
      <c r="C350" s="1">
        <v>23393</v>
      </c>
      <c r="D350" t="s">
        <v>175</v>
      </c>
      <c r="E350" t="s">
        <v>176</v>
      </c>
      <c r="F350" s="1" t="s">
        <v>816</v>
      </c>
      <c r="G350" s="6" t="str">
        <f t="shared" si="24"/>
        <v>B</v>
      </c>
      <c r="I350" s="7">
        <v>33.6</v>
      </c>
      <c r="K350" s="7">
        <f t="shared" si="21"/>
      </c>
      <c r="L350" s="7">
        <f t="shared" si="22"/>
        <v>20</v>
      </c>
      <c r="M350" s="7">
        <f t="shared" si="23"/>
        <v>53.6</v>
      </c>
      <c r="N350" s="2">
        <v>110</v>
      </c>
      <c r="O350" s="1">
        <v>34270</v>
      </c>
    </row>
    <row r="351" spans="1:15" ht="12.75">
      <c r="A351">
        <v>348</v>
      </c>
      <c r="B351" t="s">
        <v>177</v>
      </c>
      <c r="C351" s="1">
        <v>19013</v>
      </c>
      <c r="D351" t="s">
        <v>178</v>
      </c>
      <c r="E351" t="s">
        <v>234</v>
      </c>
      <c r="F351" s="1" t="s">
        <v>816</v>
      </c>
      <c r="G351" s="6" t="str">
        <f t="shared" si="24"/>
        <v>B</v>
      </c>
      <c r="I351" s="7">
        <v>33.6</v>
      </c>
      <c r="K351" s="7">
        <f t="shared" si="21"/>
      </c>
      <c r="L351" s="7">
        <f t="shared" si="22"/>
        <v>20</v>
      </c>
      <c r="M351" s="7">
        <f t="shared" si="23"/>
        <v>53.6</v>
      </c>
      <c r="N351" s="2">
        <v>83</v>
      </c>
      <c r="O351" s="1">
        <v>31404</v>
      </c>
    </row>
    <row r="352" spans="1:15" ht="12.75">
      <c r="A352">
        <v>349</v>
      </c>
      <c r="B352" t="s">
        <v>179</v>
      </c>
      <c r="C352" s="1">
        <v>22589</v>
      </c>
      <c r="D352" t="s">
        <v>180</v>
      </c>
      <c r="E352" t="s">
        <v>265</v>
      </c>
      <c r="F352" s="1" t="s">
        <v>816</v>
      </c>
      <c r="G352" s="6" t="str">
        <f t="shared" si="24"/>
        <v>A</v>
      </c>
      <c r="H352" t="s">
        <v>266</v>
      </c>
      <c r="I352" s="7">
        <v>33.45</v>
      </c>
      <c r="K352" s="7">
        <f t="shared" si="21"/>
      </c>
      <c r="L352" s="7">
        <f t="shared" si="22"/>
        <v>20</v>
      </c>
      <c r="M352" s="7">
        <f t="shared" si="23"/>
        <v>53.45</v>
      </c>
      <c r="N352" s="2" t="s">
        <v>262</v>
      </c>
      <c r="O352" s="1">
        <v>33435</v>
      </c>
    </row>
    <row r="353" spans="1:15" ht="12.75">
      <c r="A353">
        <v>350</v>
      </c>
      <c r="B353" t="s">
        <v>183</v>
      </c>
      <c r="C353" s="1">
        <v>22256</v>
      </c>
      <c r="D353" t="s">
        <v>184</v>
      </c>
      <c r="E353" t="s">
        <v>717</v>
      </c>
      <c r="F353" s="1" t="s">
        <v>816</v>
      </c>
      <c r="G353" s="6" t="str">
        <f t="shared" si="24"/>
        <v>B</v>
      </c>
      <c r="I353" s="7">
        <v>33.3</v>
      </c>
      <c r="K353" s="7">
        <f t="shared" si="21"/>
      </c>
      <c r="L353" s="7">
        <f t="shared" si="22"/>
        <v>20</v>
      </c>
      <c r="M353" s="7">
        <f t="shared" si="23"/>
        <v>53.3</v>
      </c>
      <c r="N353" s="2">
        <v>89</v>
      </c>
      <c r="O353" s="1">
        <v>32224</v>
      </c>
    </row>
    <row r="354" spans="1:15" ht="12.75">
      <c r="A354">
        <v>351</v>
      </c>
      <c r="B354" t="s">
        <v>254</v>
      </c>
      <c r="C354" s="1">
        <v>21400</v>
      </c>
      <c r="D354" t="s">
        <v>255</v>
      </c>
      <c r="E354" t="s">
        <v>649</v>
      </c>
      <c r="F354" s="1" t="s">
        <v>815</v>
      </c>
      <c r="G354" s="6" t="str">
        <f t="shared" si="24"/>
        <v>B</v>
      </c>
      <c r="I354" s="7">
        <v>28.3</v>
      </c>
      <c r="K354" s="7">
        <f t="shared" si="21"/>
      </c>
      <c r="L354" s="7">
        <f t="shared" si="22"/>
        <v>25</v>
      </c>
      <c r="M354" s="7">
        <f t="shared" si="23"/>
        <v>53.3</v>
      </c>
      <c r="N354" s="2">
        <v>104</v>
      </c>
      <c r="O354" s="1">
        <v>34536</v>
      </c>
    </row>
    <row r="355" spans="1:15" ht="12.75">
      <c r="A355">
        <v>352</v>
      </c>
      <c r="B355" t="s">
        <v>879</v>
      </c>
      <c r="C355" s="1">
        <v>25741</v>
      </c>
      <c r="D355" t="s">
        <v>880</v>
      </c>
      <c r="E355" t="s">
        <v>871</v>
      </c>
      <c r="F355" s="1" t="s">
        <v>935</v>
      </c>
      <c r="G355" s="6" t="str">
        <f t="shared" si="24"/>
        <v>A</v>
      </c>
      <c r="H355" t="s">
        <v>266</v>
      </c>
      <c r="I355" s="7">
        <v>28.2</v>
      </c>
      <c r="K355" s="7">
        <f t="shared" si="21"/>
      </c>
      <c r="L355" s="7">
        <f t="shared" si="22"/>
        <v>25</v>
      </c>
      <c r="M355" s="7">
        <f t="shared" si="23"/>
        <v>53.2</v>
      </c>
      <c r="N355" s="2">
        <v>98</v>
      </c>
      <c r="O355" s="1">
        <v>35872</v>
      </c>
    </row>
    <row r="356" spans="1:15" ht="12.75">
      <c r="A356">
        <v>353</v>
      </c>
      <c r="B356" t="s">
        <v>188</v>
      </c>
      <c r="C356" s="1">
        <v>23037</v>
      </c>
      <c r="D356" t="s">
        <v>189</v>
      </c>
      <c r="E356" t="s">
        <v>276</v>
      </c>
      <c r="F356" s="1" t="s">
        <v>816</v>
      </c>
      <c r="G356" s="6" t="str">
        <f t="shared" si="24"/>
        <v>B</v>
      </c>
      <c r="I356" s="7">
        <v>33.1</v>
      </c>
      <c r="K356" s="7">
        <f t="shared" si="21"/>
      </c>
      <c r="L356" s="7">
        <f t="shared" si="22"/>
        <v>20</v>
      </c>
      <c r="M356" s="7">
        <f t="shared" si="23"/>
        <v>53.1</v>
      </c>
      <c r="N356" s="2">
        <v>110</v>
      </c>
      <c r="O356" s="1">
        <v>34155</v>
      </c>
    </row>
    <row r="357" spans="1:15" ht="12.75">
      <c r="A357">
        <v>354</v>
      </c>
      <c r="B357" t="s">
        <v>190</v>
      </c>
      <c r="C357" s="1">
        <v>24497</v>
      </c>
      <c r="D357" t="s">
        <v>191</v>
      </c>
      <c r="E357" t="s">
        <v>284</v>
      </c>
      <c r="F357" s="1" t="s">
        <v>816</v>
      </c>
      <c r="G357" s="6" t="str">
        <f t="shared" si="24"/>
        <v>A</v>
      </c>
      <c r="H357" t="s">
        <v>266</v>
      </c>
      <c r="I357" s="7">
        <v>32.95</v>
      </c>
      <c r="K357" s="7">
        <f t="shared" si="21"/>
      </c>
      <c r="L357" s="7">
        <f t="shared" si="22"/>
        <v>20</v>
      </c>
      <c r="M357" s="7">
        <f t="shared" si="23"/>
        <v>52.95</v>
      </c>
      <c r="N357" s="2">
        <v>107</v>
      </c>
      <c r="O357" s="1">
        <v>34526</v>
      </c>
    </row>
    <row r="358" spans="1:15" ht="12.75">
      <c r="A358">
        <v>355</v>
      </c>
      <c r="B358" t="s">
        <v>881</v>
      </c>
      <c r="C358" s="1">
        <v>25353</v>
      </c>
      <c r="D358" t="s">
        <v>882</v>
      </c>
      <c r="E358" t="s">
        <v>871</v>
      </c>
      <c r="F358" s="1" t="s">
        <v>935</v>
      </c>
      <c r="G358" s="6" t="str">
        <f t="shared" si="24"/>
        <v>B</v>
      </c>
      <c r="I358" s="7">
        <v>27.9</v>
      </c>
      <c r="K358" s="7">
        <f t="shared" si="21"/>
      </c>
      <c r="L358" s="7">
        <f t="shared" si="22"/>
        <v>25</v>
      </c>
      <c r="M358" s="7">
        <f t="shared" si="23"/>
        <v>52.9</v>
      </c>
      <c r="N358" s="2">
        <v>110</v>
      </c>
      <c r="O358" s="1">
        <v>34527</v>
      </c>
    </row>
    <row r="359" spans="1:15" ht="12.75">
      <c r="A359">
        <v>356</v>
      </c>
      <c r="B359" t="s">
        <v>883</v>
      </c>
      <c r="C359" s="1">
        <v>23560</v>
      </c>
      <c r="D359" t="s">
        <v>884</v>
      </c>
      <c r="E359" t="s">
        <v>263</v>
      </c>
      <c r="F359" s="1" t="s">
        <v>235</v>
      </c>
      <c r="G359" s="6" t="str">
        <f t="shared" si="24"/>
        <v>B</v>
      </c>
      <c r="I359" s="7">
        <v>27.9</v>
      </c>
      <c r="K359" s="7">
        <f aca="true" t="shared" si="25" ref="K359:K416">IF(J359="","",IF(J359=$Q$7,7.2,0))</f>
      </c>
      <c r="L359" s="7">
        <f t="shared" si="22"/>
        <v>25</v>
      </c>
      <c r="M359" s="7">
        <f t="shared" si="23"/>
        <v>52.9</v>
      </c>
      <c r="N359" s="2">
        <v>105</v>
      </c>
      <c r="O359" s="1">
        <v>33184</v>
      </c>
    </row>
    <row r="360" spans="1:15" ht="12.75">
      <c r="A360">
        <v>357</v>
      </c>
      <c r="B360" t="s">
        <v>194</v>
      </c>
      <c r="C360" s="1">
        <v>21844</v>
      </c>
      <c r="D360" t="s">
        <v>195</v>
      </c>
      <c r="E360" t="s">
        <v>560</v>
      </c>
      <c r="F360" s="1" t="s">
        <v>816</v>
      </c>
      <c r="G360" s="6" t="str">
        <f t="shared" si="24"/>
        <v>B</v>
      </c>
      <c r="I360" s="7">
        <v>32.9</v>
      </c>
      <c r="K360" s="7">
        <f t="shared" si="25"/>
      </c>
      <c r="L360" s="7">
        <f t="shared" si="22"/>
        <v>20</v>
      </c>
      <c r="M360" s="7">
        <f t="shared" si="23"/>
        <v>52.9</v>
      </c>
      <c r="N360" s="2">
        <v>102</v>
      </c>
      <c r="O360" s="1">
        <v>32328</v>
      </c>
    </row>
    <row r="361" spans="1:15" ht="12.75">
      <c r="A361">
        <v>358</v>
      </c>
      <c r="B361" t="s">
        <v>196</v>
      </c>
      <c r="C361" s="1">
        <v>22219</v>
      </c>
      <c r="D361" t="s">
        <v>197</v>
      </c>
      <c r="E361" t="s">
        <v>198</v>
      </c>
      <c r="F361" s="1" t="s">
        <v>816</v>
      </c>
      <c r="G361" s="6" t="str">
        <f t="shared" si="24"/>
        <v>B</v>
      </c>
      <c r="I361" s="7">
        <v>32.8</v>
      </c>
      <c r="K361" s="7">
        <f t="shared" si="25"/>
      </c>
      <c r="L361" s="7">
        <f t="shared" si="22"/>
        <v>20</v>
      </c>
      <c r="M361" s="7">
        <f t="shared" si="23"/>
        <v>52.8</v>
      </c>
      <c r="N361" s="2">
        <v>105</v>
      </c>
      <c r="O361" s="1">
        <v>33309</v>
      </c>
    </row>
    <row r="362" spans="1:15" ht="12.75">
      <c r="A362">
        <v>359</v>
      </c>
      <c r="B362" t="s">
        <v>885</v>
      </c>
      <c r="C362" s="1">
        <v>23388</v>
      </c>
      <c r="D362" t="s">
        <v>886</v>
      </c>
      <c r="E362" t="s">
        <v>858</v>
      </c>
      <c r="F362" s="1" t="s">
        <v>942</v>
      </c>
      <c r="G362" s="6" t="str">
        <f t="shared" si="24"/>
        <v>A</v>
      </c>
      <c r="H362" t="s">
        <v>266</v>
      </c>
      <c r="I362" s="7">
        <v>27.75</v>
      </c>
      <c r="K362" s="7">
        <f t="shared" si="25"/>
      </c>
      <c r="L362" s="7">
        <f t="shared" si="22"/>
        <v>25</v>
      </c>
      <c r="M362" s="7">
        <f t="shared" si="23"/>
        <v>52.75</v>
      </c>
      <c r="N362" s="2">
        <v>102</v>
      </c>
      <c r="O362" s="1">
        <v>34520</v>
      </c>
    </row>
    <row r="363" spans="1:15" ht="12.75">
      <c r="A363">
        <v>360</v>
      </c>
      <c r="B363" t="s">
        <v>201</v>
      </c>
      <c r="C363" s="1">
        <v>25047</v>
      </c>
      <c r="D363" t="s">
        <v>202</v>
      </c>
      <c r="E363" t="s">
        <v>271</v>
      </c>
      <c r="F363" s="1" t="s">
        <v>816</v>
      </c>
      <c r="G363" s="6" t="str">
        <f t="shared" si="24"/>
        <v>B</v>
      </c>
      <c r="I363" s="7">
        <v>32.7</v>
      </c>
      <c r="K363" s="7">
        <f t="shared" si="25"/>
      </c>
      <c r="L363" s="7">
        <f t="shared" si="22"/>
        <v>20</v>
      </c>
      <c r="M363" s="7">
        <f t="shared" si="23"/>
        <v>52.7</v>
      </c>
      <c r="N363" s="2">
        <v>110</v>
      </c>
      <c r="O363" s="1">
        <v>34648</v>
      </c>
    </row>
    <row r="364" spans="1:15" ht="12.75">
      <c r="A364">
        <v>361</v>
      </c>
      <c r="B364" t="s">
        <v>203</v>
      </c>
      <c r="C364" s="1">
        <v>23136</v>
      </c>
      <c r="D364" t="s">
        <v>204</v>
      </c>
      <c r="E364" t="s">
        <v>265</v>
      </c>
      <c r="F364" s="1" t="s">
        <v>816</v>
      </c>
      <c r="G364" s="6" t="str">
        <f t="shared" si="24"/>
        <v>B</v>
      </c>
      <c r="I364" s="7">
        <v>32.6</v>
      </c>
      <c r="K364" s="7">
        <f t="shared" si="25"/>
      </c>
      <c r="L364" s="7">
        <f t="shared" si="22"/>
        <v>20</v>
      </c>
      <c r="M364" s="7">
        <f t="shared" si="23"/>
        <v>52.6</v>
      </c>
      <c r="N364" s="2" t="s">
        <v>262</v>
      </c>
      <c r="O364" s="1">
        <v>33066</v>
      </c>
    </row>
    <row r="365" spans="1:15" ht="12.75">
      <c r="A365">
        <v>362</v>
      </c>
      <c r="B365" t="s">
        <v>205</v>
      </c>
      <c r="C365" s="1">
        <v>21269</v>
      </c>
      <c r="D365" t="s">
        <v>206</v>
      </c>
      <c r="E365" t="s">
        <v>265</v>
      </c>
      <c r="F365" s="1" t="s">
        <v>816</v>
      </c>
      <c r="G365" s="6" t="str">
        <f t="shared" si="24"/>
        <v>A</v>
      </c>
      <c r="H365" t="s">
        <v>266</v>
      </c>
      <c r="I365" s="7">
        <v>32.6</v>
      </c>
      <c r="K365" s="7">
        <f t="shared" si="25"/>
      </c>
      <c r="L365" s="7">
        <f t="shared" si="22"/>
        <v>20</v>
      </c>
      <c r="M365" s="7">
        <f t="shared" si="23"/>
        <v>52.6</v>
      </c>
      <c r="N365" s="2" t="s">
        <v>262</v>
      </c>
      <c r="O365" s="1">
        <v>33430</v>
      </c>
    </row>
    <row r="366" spans="1:15" ht="12.75">
      <c r="A366">
        <v>363</v>
      </c>
      <c r="B366" t="s">
        <v>207</v>
      </c>
      <c r="C366" s="1">
        <v>20799</v>
      </c>
      <c r="D366" t="s">
        <v>413</v>
      </c>
      <c r="E366" t="s">
        <v>31</v>
      </c>
      <c r="F366" s="1" t="s">
        <v>816</v>
      </c>
      <c r="G366" s="6" t="str">
        <f t="shared" si="24"/>
        <v>B</v>
      </c>
      <c r="I366" s="7">
        <v>32.6</v>
      </c>
      <c r="K366" s="7">
        <f t="shared" si="25"/>
      </c>
      <c r="L366" s="7">
        <f t="shared" si="22"/>
        <v>20</v>
      </c>
      <c r="M366" s="7">
        <f t="shared" si="23"/>
        <v>52.6</v>
      </c>
      <c r="N366" s="2">
        <v>98</v>
      </c>
      <c r="O366" s="1">
        <v>30628</v>
      </c>
    </row>
    <row r="367" spans="1:15" ht="12.75">
      <c r="A367">
        <v>364</v>
      </c>
      <c r="B367" t="s">
        <v>208</v>
      </c>
      <c r="C367" s="1">
        <v>20254</v>
      </c>
      <c r="D367" t="s">
        <v>209</v>
      </c>
      <c r="E367" t="s">
        <v>265</v>
      </c>
      <c r="F367" s="1" t="s">
        <v>816</v>
      </c>
      <c r="G367" s="6" t="str">
        <f t="shared" si="24"/>
        <v>A</v>
      </c>
      <c r="H367" t="s">
        <v>266</v>
      </c>
      <c r="I367" s="7">
        <v>32.45</v>
      </c>
      <c r="K367" s="7">
        <f t="shared" si="25"/>
      </c>
      <c r="L367" s="7">
        <f t="shared" si="22"/>
        <v>20</v>
      </c>
      <c r="M367" s="7">
        <f t="shared" si="23"/>
        <v>52.45</v>
      </c>
      <c r="N367" s="2" t="s">
        <v>262</v>
      </c>
      <c r="O367" s="1">
        <v>32340</v>
      </c>
    </row>
    <row r="368" spans="1:15" ht="12.75">
      <c r="A368">
        <v>365</v>
      </c>
      <c r="B368" t="s">
        <v>210</v>
      </c>
      <c r="C368" s="1">
        <v>24381</v>
      </c>
      <c r="D368" t="s">
        <v>211</v>
      </c>
      <c r="E368" t="s">
        <v>263</v>
      </c>
      <c r="F368" s="1" t="s">
        <v>816</v>
      </c>
      <c r="G368" s="6" t="str">
        <f t="shared" si="24"/>
        <v>B</v>
      </c>
      <c r="I368" s="7">
        <v>32.2</v>
      </c>
      <c r="K368" s="7">
        <f t="shared" si="25"/>
      </c>
      <c r="L368" s="7">
        <f t="shared" si="22"/>
        <v>20</v>
      </c>
      <c r="M368" s="7">
        <f t="shared" si="23"/>
        <v>52.2</v>
      </c>
      <c r="N368" s="2">
        <v>110</v>
      </c>
      <c r="O368" s="1">
        <v>33912</v>
      </c>
    </row>
    <row r="369" spans="1:15" ht="12.75">
      <c r="A369">
        <v>366</v>
      </c>
      <c r="B369" t="s">
        <v>887</v>
      </c>
      <c r="C369" s="1">
        <v>23707</v>
      </c>
      <c r="D369" t="s">
        <v>888</v>
      </c>
      <c r="E369" t="s">
        <v>261</v>
      </c>
      <c r="F369" s="1" t="s">
        <v>926</v>
      </c>
      <c r="G369" s="6" t="str">
        <f t="shared" si="24"/>
        <v>B</v>
      </c>
      <c r="I369" s="7">
        <v>27.2</v>
      </c>
      <c r="K369" s="7">
        <f t="shared" si="25"/>
      </c>
      <c r="L369" s="7">
        <f t="shared" si="22"/>
        <v>25</v>
      </c>
      <c r="M369" s="7">
        <f t="shared" si="23"/>
        <v>52.2</v>
      </c>
      <c r="N369" s="2" t="s">
        <v>262</v>
      </c>
      <c r="O369" s="1">
        <v>33697</v>
      </c>
    </row>
    <row r="370" spans="1:15" ht="12.75">
      <c r="A370">
        <v>367</v>
      </c>
      <c r="B370" t="s">
        <v>212</v>
      </c>
      <c r="C370" s="1">
        <v>21125</v>
      </c>
      <c r="D370" t="s">
        <v>213</v>
      </c>
      <c r="E370" t="s">
        <v>284</v>
      </c>
      <c r="F370" s="1" t="s">
        <v>816</v>
      </c>
      <c r="G370" s="6" t="str">
        <f t="shared" si="24"/>
        <v>B</v>
      </c>
      <c r="I370" s="7">
        <v>32.15</v>
      </c>
      <c r="K370" s="7">
        <f t="shared" si="25"/>
      </c>
      <c r="L370" s="7">
        <f t="shared" si="22"/>
        <v>20</v>
      </c>
      <c r="M370" s="7">
        <f t="shared" si="23"/>
        <v>52.15</v>
      </c>
      <c r="N370" s="2">
        <v>102</v>
      </c>
      <c r="O370" s="1">
        <v>33801</v>
      </c>
    </row>
    <row r="371" spans="1:15" ht="12.75">
      <c r="A371">
        <v>368</v>
      </c>
      <c r="B371" t="s">
        <v>889</v>
      </c>
      <c r="C371" s="1">
        <v>23268</v>
      </c>
      <c r="D371" t="s">
        <v>890</v>
      </c>
      <c r="E371" t="s">
        <v>96</v>
      </c>
      <c r="F371" s="1" t="s">
        <v>935</v>
      </c>
      <c r="G371" s="6" t="str">
        <f t="shared" si="24"/>
        <v>A</v>
      </c>
      <c r="H371" t="s">
        <v>266</v>
      </c>
      <c r="I371" s="7">
        <v>27.1</v>
      </c>
      <c r="K371" s="7">
        <f t="shared" si="25"/>
      </c>
      <c r="L371" s="7">
        <f t="shared" si="22"/>
        <v>25</v>
      </c>
      <c r="M371" s="7">
        <f t="shared" si="23"/>
        <v>52.1</v>
      </c>
      <c r="N371" s="2">
        <v>100</v>
      </c>
      <c r="O371" s="1">
        <v>36354</v>
      </c>
    </row>
    <row r="372" spans="1:15" ht="12.75">
      <c r="A372">
        <v>369</v>
      </c>
      <c r="B372" t="s">
        <v>891</v>
      </c>
      <c r="C372" s="1">
        <v>25762</v>
      </c>
      <c r="D372" t="s">
        <v>892</v>
      </c>
      <c r="E372" t="s">
        <v>275</v>
      </c>
      <c r="F372" s="1" t="s">
        <v>939</v>
      </c>
      <c r="G372" s="6" t="str">
        <f t="shared" si="24"/>
        <v>B</v>
      </c>
      <c r="I372" s="7">
        <v>27</v>
      </c>
      <c r="K372" s="7">
        <f t="shared" si="25"/>
      </c>
      <c r="L372" s="7">
        <f t="shared" si="22"/>
        <v>25</v>
      </c>
      <c r="M372" s="7">
        <f t="shared" si="23"/>
        <v>52</v>
      </c>
      <c r="N372" s="2" t="s">
        <v>262</v>
      </c>
      <c r="O372" s="1">
        <v>34522</v>
      </c>
    </row>
    <row r="373" spans="1:15" ht="12.75">
      <c r="A373">
        <v>370</v>
      </c>
      <c r="B373" t="s">
        <v>214</v>
      </c>
      <c r="C373" s="1">
        <v>23027</v>
      </c>
      <c r="D373" t="s">
        <v>215</v>
      </c>
      <c r="E373" t="s">
        <v>265</v>
      </c>
      <c r="F373" s="1" t="s">
        <v>816</v>
      </c>
      <c r="G373" s="6" t="str">
        <f t="shared" si="24"/>
        <v>B</v>
      </c>
      <c r="I373" s="7">
        <v>31.95</v>
      </c>
      <c r="K373" s="7">
        <f t="shared" si="25"/>
      </c>
      <c r="L373" s="7">
        <f t="shared" si="22"/>
        <v>20</v>
      </c>
      <c r="M373" s="7">
        <f t="shared" si="23"/>
        <v>51.95</v>
      </c>
      <c r="N373" s="2">
        <v>107</v>
      </c>
      <c r="O373" s="1">
        <v>33630</v>
      </c>
    </row>
    <row r="374" spans="1:15" ht="12.75">
      <c r="A374">
        <v>371</v>
      </c>
      <c r="B374" t="s">
        <v>216</v>
      </c>
      <c r="C374" s="1">
        <v>25377</v>
      </c>
      <c r="D374" t="s">
        <v>217</v>
      </c>
      <c r="E374" t="s">
        <v>261</v>
      </c>
      <c r="F374" s="1" t="s">
        <v>816</v>
      </c>
      <c r="G374" s="6" t="str">
        <f t="shared" si="24"/>
        <v>B</v>
      </c>
      <c r="I374" s="7">
        <v>31.9</v>
      </c>
      <c r="K374" s="7">
        <f t="shared" si="25"/>
      </c>
      <c r="L374" s="7">
        <f t="shared" si="22"/>
        <v>20</v>
      </c>
      <c r="M374" s="7">
        <f t="shared" si="23"/>
        <v>51.9</v>
      </c>
      <c r="N374" s="2" t="s">
        <v>262</v>
      </c>
      <c r="O374" s="1">
        <v>34271</v>
      </c>
    </row>
    <row r="375" spans="1:15" ht="12.75">
      <c r="A375">
        <v>372</v>
      </c>
      <c r="B375" t="s">
        <v>218</v>
      </c>
      <c r="C375" s="1">
        <v>23747</v>
      </c>
      <c r="D375" t="s">
        <v>219</v>
      </c>
      <c r="E375" t="s">
        <v>96</v>
      </c>
      <c r="F375" s="1" t="s">
        <v>816</v>
      </c>
      <c r="G375" s="6" t="str">
        <f t="shared" si="24"/>
        <v>B</v>
      </c>
      <c r="I375" s="7">
        <v>31.75</v>
      </c>
      <c r="K375" s="7">
        <f t="shared" si="25"/>
      </c>
      <c r="L375" s="7">
        <f aca="true" t="shared" si="26" ref="L375:L434">IF(F375="","",IF(F375=$Q$5,0,IF(F375=$Q$4,20,25)))</f>
        <v>20</v>
      </c>
      <c r="M375" s="7">
        <f aca="true" t="shared" si="27" ref="M375:M434">IF(F375="","",IF(K375="",I375+L375,K375+I375+L375))</f>
        <v>51.75</v>
      </c>
      <c r="N375" s="2" t="s">
        <v>262</v>
      </c>
      <c r="O375" s="1">
        <v>34074</v>
      </c>
    </row>
    <row r="376" spans="1:15" ht="12.75">
      <c r="A376">
        <v>373</v>
      </c>
      <c r="B376" t="s">
        <v>222</v>
      </c>
      <c r="C376" s="1">
        <v>24392</v>
      </c>
      <c r="D376" t="s">
        <v>223</v>
      </c>
      <c r="E376" t="s">
        <v>260</v>
      </c>
      <c r="F376" s="1" t="s">
        <v>816</v>
      </c>
      <c r="G376" s="6" t="str">
        <f t="shared" si="24"/>
        <v>B</v>
      </c>
      <c r="I376" s="7">
        <v>31.7</v>
      </c>
      <c r="K376" s="7">
        <f t="shared" si="25"/>
      </c>
      <c r="L376" s="7">
        <f t="shared" si="26"/>
        <v>20</v>
      </c>
      <c r="M376" s="7">
        <f t="shared" si="27"/>
        <v>51.7</v>
      </c>
      <c r="N376" s="2" t="s">
        <v>262</v>
      </c>
      <c r="O376" s="1">
        <v>33630</v>
      </c>
    </row>
    <row r="377" spans="1:15" ht="12.75">
      <c r="A377">
        <v>374</v>
      </c>
      <c r="B377" t="s">
        <v>820</v>
      </c>
      <c r="C377" s="1">
        <v>21803</v>
      </c>
      <c r="D377" t="s">
        <v>821</v>
      </c>
      <c r="E377" t="s">
        <v>822</v>
      </c>
      <c r="F377" s="1" t="s">
        <v>816</v>
      </c>
      <c r="G377" s="6" t="str">
        <f t="shared" si="24"/>
        <v>B</v>
      </c>
      <c r="I377" s="7">
        <v>31.7</v>
      </c>
      <c r="K377" s="7">
        <f t="shared" si="25"/>
      </c>
      <c r="L377" s="7">
        <f t="shared" si="26"/>
        <v>20</v>
      </c>
      <c r="M377" s="7">
        <f t="shared" si="27"/>
        <v>51.7</v>
      </c>
      <c r="N377" s="2">
        <v>106</v>
      </c>
      <c r="O377" s="1">
        <v>34069</v>
      </c>
    </row>
    <row r="378" spans="1:15" ht="12.75">
      <c r="A378">
        <v>375</v>
      </c>
      <c r="B378" t="s">
        <v>823</v>
      </c>
      <c r="C378" s="1">
        <v>24088</v>
      </c>
      <c r="D378" t="s">
        <v>824</v>
      </c>
      <c r="E378" t="s">
        <v>344</v>
      </c>
      <c r="F378" s="1" t="s">
        <v>816</v>
      </c>
      <c r="G378" s="6" t="str">
        <f t="shared" si="24"/>
        <v>A</v>
      </c>
      <c r="H378" t="s">
        <v>266</v>
      </c>
      <c r="I378" s="7">
        <v>31.4</v>
      </c>
      <c r="K378" s="7">
        <f t="shared" si="25"/>
      </c>
      <c r="L378" s="7">
        <f t="shared" si="26"/>
        <v>20</v>
      </c>
      <c r="M378" s="7">
        <f t="shared" si="27"/>
        <v>51.4</v>
      </c>
      <c r="N378" s="2" t="s">
        <v>262</v>
      </c>
      <c r="O378" s="1">
        <v>33541</v>
      </c>
    </row>
    <row r="379" spans="1:15" ht="12.75">
      <c r="A379">
        <v>376</v>
      </c>
      <c r="B379" t="s">
        <v>825</v>
      </c>
      <c r="C379" s="1">
        <v>23142</v>
      </c>
      <c r="D379" t="s">
        <v>826</v>
      </c>
      <c r="E379" t="s">
        <v>827</v>
      </c>
      <c r="F379" s="1" t="s">
        <v>816</v>
      </c>
      <c r="G379" s="6" t="str">
        <f t="shared" si="24"/>
        <v>B</v>
      </c>
      <c r="I379" s="7">
        <v>31.1</v>
      </c>
      <c r="K379" s="7">
        <f t="shared" si="25"/>
      </c>
      <c r="L379" s="7">
        <f t="shared" si="26"/>
        <v>20</v>
      </c>
      <c r="M379" s="7">
        <f t="shared" si="27"/>
        <v>51.1</v>
      </c>
      <c r="N379" s="2">
        <v>92</v>
      </c>
      <c r="O379" s="1">
        <v>33802</v>
      </c>
    </row>
    <row r="380" spans="1:15" ht="12.75">
      <c r="A380">
        <v>377</v>
      </c>
      <c r="B380" t="s">
        <v>900</v>
      </c>
      <c r="C380" s="1">
        <v>22941</v>
      </c>
      <c r="D380" t="s">
        <v>901</v>
      </c>
      <c r="E380" t="s">
        <v>275</v>
      </c>
      <c r="F380" s="1" t="s">
        <v>939</v>
      </c>
      <c r="G380" s="6" t="str">
        <f t="shared" si="24"/>
        <v>A</v>
      </c>
      <c r="H380" t="s">
        <v>266</v>
      </c>
      <c r="I380" s="7">
        <v>26.1</v>
      </c>
      <c r="K380" s="7">
        <f t="shared" si="25"/>
      </c>
      <c r="L380" s="7">
        <f t="shared" si="26"/>
        <v>25</v>
      </c>
      <c r="M380" s="7">
        <f t="shared" si="27"/>
        <v>51.1</v>
      </c>
      <c r="N380" s="2" t="s">
        <v>262</v>
      </c>
      <c r="O380" s="1">
        <v>32076</v>
      </c>
    </row>
    <row r="381" spans="1:15" ht="12.75">
      <c r="A381">
        <v>378</v>
      </c>
      <c r="B381" t="s">
        <v>902</v>
      </c>
      <c r="C381" s="1">
        <v>23073</v>
      </c>
      <c r="D381" t="s">
        <v>903</v>
      </c>
      <c r="E381" t="s">
        <v>39</v>
      </c>
      <c r="F381" s="1" t="s">
        <v>955</v>
      </c>
      <c r="G381" s="6" t="str">
        <f t="shared" si="24"/>
        <v>B</v>
      </c>
      <c r="I381" s="7">
        <v>26.05</v>
      </c>
      <c r="K381" s="7">
        <f t="shared" si="25"/>
      </c>
      <c r="L381" s="7">
        <f t="shared" si="26"/>
        <v>25</v>
      </c>
      <c r="M381" s="7">
        <f t="shared" si="27"/>
        <v>51.05</v>
      </c>
      <c r="N381" s="2">
        <v>101</v>
      </c>
      <c r="O381" s="1">
        <v>33427</v>
      </c>
    </row>
    <row r="382" spans="1:15" ht="12.75">
      <c r="A382">
        <v>379</v>
      </c>
      <c r="B382" t="s">
        <v>828</v>
      </c>
      <c r="C382" s="1">
        <v>25538</v>
      </c>
      <c r="D382" t="s">
        <v>829</v>
      </c>
      <c r="E382" t="s">
        <v>265</v>
      </c>
      <c r="F382" s="1" t="s">
        <v>816</v>
      </c>
      <c r="G382" s="6" t="str">
        <f t="shared" si="24"/>
        <v>A</v>
      </c>
      <c r="H382" t="s">
        <v>266</v>
      </c>
      <c r="I382" s="7">
        <v>30.9</v>
      </c>
      <c r="K382" s="7">
        <f t="shared" si="25"/>
      </c>
      <c r="L382" s="7">
        <f t="shared" si="26"/>
        <v>20</v>
      </c>
      <c r="M382" s="7">
        <f t="shared" si="27"/>
        <v>50.9</v>
      </c>
      <c r="N382" s="2">
        <v>103</v>
      </c>
      <c r="O382" s="1">
        <v>34614</v>
      </c>
    </row>
    <row r="383" spans="1:15" ht="12.75">
      <c r="A383">
        <v>380</v>
      </c>
      <c r="B383" t="s">
        <v>906</v>
      </c>
      <c r="C383" s="1">
        <v>24367</v>
      </c>
      <c r="D383" t="s">
        <v>907</v>
      </c>
      <c r="E383" t="s">
        <v>265</v>
      </c>
      <c r="F383" s="1" t="s">
        <v>840</v>
      </c>
      <c r="G383" s="6" t="str">
        <f t="shared" si="24"/>
        <v>A</v>
      </c>
      <c r="H383" t="s">
        <v>266</v>
      </c>
      <c r="I383" s="7">
        <v>25.8</v>
      </c>
      <c r="K383" s="7">
        <f t="shared" si="25"/>
      </c>
      <c r="L383" s="7">
        <f t="shared" si="26"/>
        <v>25</v>
      </c>
      <c r="M383" s="7">
        <f t="shared" si="27"/>
        <v>50.8</v>
      </c>
      <c r="N383" s="2" t="s">
        <v>262</v>
      </c>
      <c r="O383" s="1">
        <v>35013</v>
      </c>
    </row>
    <row r="384" spans="1:15" ht="12.75">
      <c r="A384">
        <v>381</v>
      </c>
      <c r="B384" t="s">
        <v>833</v>
      </c>
      <c r="C384" s="1">
        <v>24279</v>
      </c>
      <c r="D384" t="s">
        <v>834</v>
      </c>
      <c r="E384" t="s">
        <v>275</v>
      </c>
      <c r="F384" s="1" t="s">
        <v>816</v>
      </c>
      <c r="G384" s="6" t="str">
        <f t="shared" si="24"/>
        <v>B</v>
      </c>
      <c r="I384" s="7">
        <v>30.7</v>
      </c>
      <c r="K384" s="7">
        <f t="shared" si="25"/>
      </c>
      <c r="L384" s="7">
        <f t="shared" si="26"/>
        <v>20</v>
      </c>
      <c r="M384" s="7">
        <f t="shared" si="27"/>
        <v>50.7</v>
      </c>
      <c r="N384" s="2" t="s">
        <v>262</v>
      </c>
      <c r="O384" s="1">
        <v>33787</v>
      </c>
    </row>
    <row r="385" spans="1:15" ht="12.75">
      <c r="A385">
        <v>382</v>
      </c>
      <c r="B385" t="s">
        <v>908</v>
      </c>
      <c r="C385" s="1">
        <v>23459</v>
      </c>
      <c r="D385" t="s">
        <v>909</v>
      </c>
      <c r="E385" t="s">
        <v>675</v>
      </c>
      <c r="F385" s="1" t="s">
        <v>937</v>
      </c>
      <c r="G385" s="6" t="str">
        <f t="shared" si="24"/>
        <v>B</v>
      </c>
      <c r="I385" s="7">
        <v>25.7</v>
      </c>
      <c r="K385" s="7">
        <f t="shared" si="25"/>
      </c>
      <c r="L385" s="7">
        <f t="shared" si="26"/>
        <v>25</v>
      </c>
      <c r="M385" s="7">
        <f t="shared" si="27"/>
        <v>50.7</v>
      </c>
      <c r="N385" s="2" t="s">
        <v>262</v>
      </c>
      <c r="O385" s="1">
        <v>34073</v>
      </c>
    </row>
    <row r="386" spans="1:15" ht="12.75">
      <c r="A386">
        <v>383</v>
      </c>
      <c r="B386" t="s">
        <v>838</v>
      </c>
      <c r="C386" s="1">
        <v>22961</v>
      </c>
      <c r="D386" t="s">
        <v>839</v>
      </c>
      <c r="E386" t="s">
        <v>261</v>
      </c>
      <c r="F386" s="1" t="s">
        <v>816</v>
      </c>
      <c r="G386" s="6" t="str">
        <f t="shared" si="24"/>
        <v>B</v>
      </c>
      <c r="I386" s="7">
        <v>30.6</v>
      </c>
      <c r="K386" s="7">
        <f t="shared" si="25"/>
      </c>
      <c r="L386" s="7">
        <f t="shared" si="26"/>
        <v>20</v>
      </c>
      <c r="M386" s="7">
        <f t="shared" si="27"/>
        <v>50.6</v>
      </c>
      <c r="N386" s="2" t="s">
        <v>262</v>
      </c>
      <c r="O386" s="1">
        <v>32608</v>
      </c>
    </row>
    <row r="387" spans="1:15" ht="12.75">
      <c r="A387">
        <v>384</v>
      </c>
      <c r="B387" t="s">
        <v>910</v>
      </c>
      <c r="C387" s="1">
        <v>23845</v>
      </c>
      <c r="D387" t="s">
        <v>911</v>
      </c>
      <c r="E387" t="s">
        <v>136</v>
      </c>
      <c r="F387" s="1" t="s">
        <v>941</v>
      </c>
      <c r="G387" s="6" t="str">
        <f t="shared" si="24"/>
        <v>B</v>
      </c>
      <c r="I387" s="7">
        <v>25.55</v>
      </c>
      <c r="K387" s="7">
        <f t="shared" si="25"/>
      </c>
      <c r="L387" s="7">
        <f t="shared" si="26"/>
        <v>25</v>
      </c>
      <c r="M387" s="7">
        <f t="shared" si="27"/>
        <v>50.55</v>
      </c>
      <c r="N387" s="2">
        <v>110</v>
      </c>
      <c r="O387" s="1">
        <v>33907</v>
      </c>
    </row>
    <row r="388" spans="1:15" ht="12.75">
      <c r="A388">
        <v>385</v>
      </c>
      <c r="B388" t="s">
        <v>388</v>
      </c>
      <c r="C388" s="1">
        <v>24033</v>
      </c>
      <c r="D388" t="s">
        <v>389</v>
      </c>
      <c r="E388" t="s">
        <v>858</v>
      </c>
      <c r="F388" s="1" t="s">
        <v>816</v>
      </c>
      <c r="G388" s="6" t="str">
        <f t="shared" si="24"/>
        <v>B</v>
      </c>
      <c r="I388" s="7">
        <v>30.45</v>
      </c>
      <c r="K388" s="7">
        <f t="shared" si="25"/>
      </c>
      <c r="L388" s="7">
        <f t="shared" si="26"/>
        <v>20</v>
      </c>
      <c r="M388" s="7">
        <f t="shared" si="27"/>
        <v>50.45</v>
      </c>
      <c r="N388" s="2">
        <v>99</v>
      </c>
      <c r="O388" s="1">
        <v>34075</v>
      </c>
    </row>
    <row r="389" spans="1:15" ht="12.75">
      <c r="A389">
        <v>386</v>
      </c>
      <c r="B389" t="s">
        <v>912</v>
      </c>
      <c r="C389" s="1">
        <v>24803</v>
      </c>
      <c r="D389" t="s">
        <v>913</v>
      </c>
      <c r="E389" t="s">
        <v>272</v>
      </c>
      <c r="F389" s="1" t="s">
        <v>965</v>
      </c>
      <c r="G389" s="6" t="str">
        <f t="shared" si="24"/>
        <v>A</v>
      </c>
      <c r="H389" t="s">
        <v>266</v>
      </c>
      <c r="I389" s="7">
        <v>25.4</v>
      </c>
      <c r="K389" s="7">
        <f t="shared" si="25"/>
      </c>
      <c r="L389" s="7">
        <f t="shared" si="26"/>
        <v>25</v>
      </c>
      <c r="M389" s="7">
        <f t="shared" si="27"/>
        <v>50.4</v>
      </c>
      <c r="N389" s="2" t="s">
        <v>262</v>
      </c>
      <c r="O389" s="1">
        <v>34270</v>
      </c>
    </row>
    <row r="390" spans="1:15" ht="12.75">
      <c r="A390">
        <v>387</v>
      </c>
      <c r="B390" t="s">
        <v>390</v>
      </c>
      <c r="C390" s="1">
        <v>22665</v>
      </c>
      <c r="D390" t="s">
        <v>391</v>
      </c>
      <c r="E390" t="s">
        <v>392</v>
      </c>
      <c r="F390" s="1" t="s">
        <v>816</v>
      </c>
      <c r="G390" s="6" t="str">
        <f t="shared" si="24"/>
        <v>B</v>
      </c>
      <c r="I390" s="7">
        <v>30.4</v>
      </c>
      <c r="K390" s="7">
        <f t="shared" si="25"/>
      </c>
      <c r="L390" s="7">
        <f t="shared" si="26"/>
        <v>20</v>
      </c>
      <c r="M390" s="7">
        <f t="shared" si="27"/>
        <v>50.4</v>
      </c>
      <c r="N390" s="2">
        <v>110</v>
      </c>
      <c r="O390" s="1">
        <v>32437</v>
      </c>
    </row>
    <row r="391" spans="1:15" ht="12.75">
      <c r="A391">
        <v>388</v>
      </c>
      <c r="B391" t="s">
        <v>914</v>
      </c>
      <c r="C391" s="1">
        <v>26823</v>
      </c>
      <c r="D391" t="s">
        <v>915</v>
      </c>
      <c r="E391" t="s">
        <v>265</v>
      </c>
      <c r="F391" s="1" t="s">
        <v>840</v>
      </c>
      <c r="G391" s="6" t="str">
        <f t="shared" si="24"/>
        <v>A</v>
      </c>
      <c r="H391" t="s">
        <v>266</v>
      </c>
      <c r="I391" s="7">
        <v>25.2</v>
      </c>
      <c r="K391" s="7">
        <f t="shared" si="25"/>
      </c>
      <c r="L391" s="7">
        <f t="shared" si="26"/>
        <v>25</v>
      </c>
      <c r="M391" s="7">
        <f t="shared" si="27"/>
        <v>50.2</v>
      </c>
      <c r="N391" s="2">
        <v>100</v>
      </c>
      <c r="O391" s="1">
        <v>36735</v>
      </c>
    </row>
    <row r="392" spans="1:15" ht="12.75">
      <c r="A392">
        <v>389</v>
      </c>
      <c r="B392" t="s">
        <v>916</v>
      </c>
      <c r="C392" s="1">
        <v>24300</v>
      </c>
      <c r="D392" t="s">
        <v>909</v>
      </c>
      <c r="E392" t="s">
        <v>675</v>
      </c>
      <c r="F392" s="1" t="s">
        <v>937</v>
      </c>
      <c r="G392" s="6" t="str">
        <f t="shared" si="24"/>
        <v>B</v>
      </c>
      <c r="I392" s="7">
        <v>25.2</v>
      </c>
      <c r="K392" s="7">
        <f t="shared" si="25"/>
      </c>
      <c r="L392" s="7">
        <f t="shared" si="26"/>
        <v>25</v>
      </c>
      <c r="M392" s="7">
        <f t="shared" si="27"/>
        <v>50.2</v>
      </c>
      <c r="N392" s="2">
        <v>93</v>
      </c>
      <c r="O392" s="1">
        <v>34157</v>
      </c>
    </row>
    <row r="393" spans="1:15" ht="12.75">
      <c r="A393">
        <v>390</v>
      </c>
      <c r="B393" t="s">
        <v>393</v>
      </c>
      <c r="C393" s="1">
        <v>23186</v>
      </c>
      <c r="D393" t="s">
        <v>394</v>
      </c>
      <c r="E393" t="s">
        <v>261</v>
      </c>
      <c r="F393" s="1" t="s">
        <v>816</v>
      </c>
      <c r="G393" s="6" t="str">
        <f aca="true" t="shared" si="28" ref="G393:G454">IF(H393=$Q$6,$Q$8,$Q$9)</f>
        <v>B</v>
      </c>
      <c r="I393" s="7">
        <v>30.2</v>
      </c>
      <c r="K393" s="7">
        <f t="shared" si="25"/>
      </c>
      <c r="L393" s="7">
        <f t="shared" si="26"/>
        <v>20</v>
      </c>
      <c r="M393" s="7">
        <f t="shared" si="27"/>
        <v>50.2</v>
      </c>
      <c r="N393" s="2">
        <v>100</v>
      </c>
      <c r="O393" s="1">
        <v>33423</v>
      </c>
    </row>
    <row r="394" spans="1:15" ht="12.75">
      <c r="A394">
        <v>391</v>
      </c>
      <c r="B394" t="s">
        <v>395</v>
      </c>
      <c r="C394" s="1">
        <v>22479</v>
      </c>
      <c r="D394" t="s">
        <v>396</v>
      </c>
      <c r="E394" t="s">
        <v>265</v>
      </c>
      <c r="F394" s="1" t="s">
        <v>816</v>
      </c>
      <c r="G394" s="6" t="str">
        <f t="shared" si="28"/>
        <v>A</v>
      </c>
      <c r="H394" t="s">
        <v>266</v>
      </c>
      <c r="I394" s="7">
        <v>30.15</v>
      </c>
      <c r="K394" s="7">
        <f t="shared" si="25"/>
      </c>
      <c r="L394" s="7">
        <f t="shared" si="26"/>
        <v>20</v>
      </c>
      <c r="M394" s="7">
        <f t="shared" si="27"/>
        <v>50.15</v>
      </c>
      <c r="N394" s="2">
        <v>106</v>
      </c>
      <c r="O394" s="1">
        <v>33177</v>
      </c>
    </row>
    <row r="395" spans="1:15" ht="12.75">
      <c r="A395">
        <v>392</v>
      </c>
      <c r="B395" t="s">
        <v>307</v>
      </c>
      <c r="C395" s="1">
        <v>21490</v>
      </c>
      <c r="D395" t="s">
        <v>308</v>
      </c>
      <c r="E395" t="s">
        <v>309</v>
      </c>
      <c r="F395" s="1" t="s">
        <v>817</v>
      </c>
      <c r="G395" s="6" t="str">
        <f t="shared" si="28"/>
        <v>B</v>
      </c>
      <c r="I395" s="7">
        <v>50.1</v>
      </c>
      <c r="K395" s="7">
        <f t="shared" si="25"/>
      </c>
      <c r="L395" s="7">
        <f t="shared" si="26"/>
        <v>0</v>
      </c>
      <c r="M395" s="7">
        <f t="shared" si="27"/>
        <v>50.1</v>
      </c>
      <c r="N395" s="2">
        <v>100</v>
      </c>
      <c r="O395" s="1">
        <v>31728</v>
      </c>
    </row>
    <row r="396" spans="1:15" ht="12.75">
      <c r="A396">
        <v>393</v>
      </c>
      <c r="B396" t="s">
        <v>917</v>
      </c>
      <c r="C396" s="1">
        <v>24614</v>
      </c>
      <c r="D396" t="s">
        <v>918</v>
      </c>
      <c r="E396" t="s">
        <v>263</v>
      </c>
      <c r="F396" s="1" t="s">
        <v>235</v>
      </c>
      <c r="G396" s="6" t="str">
        <f t="shared" si="28"/>
        <v>B</v>
      </c>
      <c r="I396" s="7">
        <v>24.9</v>
      </c>
      <c r="K396" s="7">
        <f t="shared" si="25"/>
      </c>
      <c r="L396" s="7">
        <f t="shared" si="26"/>
        <v>25</v>
      </c>
      <c r="M396" s="7">
        <f t="shared" si="27"/>
        <v>49.9</v>
      </c>
      <c r="N396" s="2">
        <v>100</v>
      </c>
      <c r="O396" s="1">
        <v>34537</v>
      </c>
    </row>
    <row r="397" spans="1:15" ht="12.75">
      <c r="A397">
        <v>394</v>
      </c>
      <c r="B397" t="s">
        <v>922</v>
      </c>
      <c r="C397" s="1">
        <v>25584</v>
      </c>
      <c r="D397" t="s">
        <v>923</v>
      </c>
      <c r="E397" t="s">
        <v>275</v>
      </c>
      <c r="F397" s="1" t="s">
        <v>939</v>
      </c>
      <c r="G397" s="6" t="str">
        <f t="shared" si="28"/>
        <v>A</v>
      </c>
      <c r="H397" t="s">
        <v>266</v>
      </c>
      <c r="I397" s="7">
        <v>24.7</v>
      </c>
      <c r="K397" s="7">
        <f t="shared" si="25"/>
      </c>
      <c r="L397" s="7">
        <f t="shared" si="26"/>
        <v>25</v>
      </c>
      <c r="M397" s="7">
        <f t="shared" si="27"/>
        <v>49.7</v>
      </c>
      <c r="N397" s="2">
        <v>106</v>
      </c>
      <c r="O397" s="1">
        <v>35726</v>
      </c>
    </row>
    <row r="398" spans="1:15" ht="12.75">
      <c r="A398">
        <v>395</v>
      </c>
      <c r="B398" t="s">
        <v>924</v>
      </c>
      <c r="C398" s="1">
        <v>21593</v>
      </c>
      <c r="D398" t="s">
        <v>925</v>
      </c>
      <c r="E398" t="s">
        <v>964</v>
      </c>
      <c r="F398" s="1" t="s">
        <v>963</v>
      </c>
      <c r="G398" s="6" t="str">
        <f t="shared" si="28"/>
        <v>B</v>
      </c>
      <c r="I398" s="7">
        <v>24.7</v>
      </c>
      <c r="K398" s="7">
        <f t="shared" si="25"/>
      </c>
      <c r="L398" s="7">
        <f t="shared" si="26"/>
        <v>25</v>
      </c>
      <c r="M398" s="7">
        <f t="shared" si="27"/>
        <v>49.7</v>
      </c>
      <c r="N398" s="2">
        <v>108</v>
      </c>
      <c r="O398" s="1">
        <v>33702</v>
      </c>
    </row>
    <row r="399" spans="1:15" ht="12.75">
      <c r="A399">
        <v>396</v>
      </c>
      <c r="B399" t="s">
        <v>397</v>
      </c>
      <c r="C399" s="1">
        <v>25226</v>
      </c>
      <c r="D399" t="s">
        <v>398</v>
      </c>
      <c r="E399" t="s">
        <v>265</v>
      </c>
      <c r="F399" s="1" t="s">
        <v>816</v>
      </c>
      <c r="G399" s="6" t="str">
        <f t="shared" si="28"/>
        <v>A</v>
      </c>
      <c r="H399" t="s">
        <v>266</v>
      </c>
      <c r="I399" s="7">
        <v>29.6</v>
      </c>
      <c r="K399" s="7">
        <f t="shared" si="25"/>
      </c>
      <c r="L399" s="7">
        <f t="shared" si="26"/>
        <v>20</v>
      </c>
      <c r="M399" s="7">
        <f t="shared" si="27"/>
        <v>49.6</v>
      </c>
      <c r="N399" s="2" t="s">
        <v>262</v>
      </c>
      <c r="O399" s="1">
        <v>34527</v>
      </c>
    </row>
    <row r="400" spans="1:15" ht="12.75">
      <c r="A400">
        <v>397</v>
      </c>
      <c r="B400" t="s">
        <v>401</v>
      </c>
      <c r="C400" s="1">
        <v>21615</v>
      </c>
      <c r="D400" t="s">
        <v>402</v>
      </c>
      <c r="E400" t="s">
        <v>265</v>
      </c>
      <c r="F400" s="1" t="s">
        <v>816</v>
      </c>
      <c r="G400" s="6" t="str">
        <f t="shared" si="28"/>
        <v>A</v>
      </c>
      <c r="H400" t="s">
        <v>266</v>
      </c>
      <c r="I400" s="7">
        <v>29.3</v>
      </c>
      <c r="K400" s="7">
        <f t="shared" si="25"/>
      </c>
      <c r="L400" s="7">
        <f t="shared" si="26"/>
        <v>20</v>
      </c>
      <c r="M400" s="7">
        <f t="shared" si="27"/>
        <v>49.3</v>
      </c>
      <c r="N400" s="2" t="s">
        <v>262</v>
      </c>
      <c r="O400" s="1">
        <v>32436</v>
      </c>
    </row>
    <row r="401" spans="1:15" ht="12.75">
      <c r="A401">
        <v>398</v>
      </c>
      <c r="B401" t="s">
        <v>380</v>
      </c>
      <c r="C401" s="1">
        <v>21006</v>
      </c>
      <c r="D401" t="s">
        <v>381</v>
      </c>
      <c r="E401" t="s">
        <v>142</v>
      </c>
      <c r="F401" s="1" t="s">
        <v>948</v>
      </c>
      <c r="G401" s="6" t="str">
        <f t="shared" si="28"/>
        <v>B</v>
      </c>
      <c r="I401" s="7">
        <v>24.25</v>
      </c>
      <c r="K401" s="7">
        <f t="shared" si="25"/>
      </c>
      <c r="L401" s="7">
        <f t="shared" si="26"/>
        <v>25</v>
      </c>
      <c r="M401" s="7">
        <f t="shared" si="27"/>
        <v>49.25</v>
      </c>
      <c r="N401" s="2">
        <v>91</v>
      </c>
      <c r="O401" s="1">
        <v>34278</v>
      </c>
    </row>
    <row r="402" spans="1:15" ht="12.75">
      <c r="A402">
        <v>399</v>
      </c>
      <c r="B402" t="s">
        <v>403</v>
      </c>
      <c r="C402" s="1">
        <v>26505</v>
      </c>
      <c r="D402" t="s">
        <v>404</v>
      </c>
      <c r="E402" t="s">
        <v>507</v>
      </c>
      <c r="F402" s="1" t="s">
        <v>816</v>
      </c>
      <c r="G402" s="6" t="str">
        <f t="shared" si="28"/>
        <v>A</v>
      </c>
      <c r="H402" t="s">
        <v>266</v>
      </c>
      <c r="I402" s="7">
        <v>29.2</v>
      </c>
      <c r="K402" s="7">
        <f t="shared" si="25"/>
      </c>
      <c r="L402" s="7">
        <f t="shared" si="26"/>
        <v>20</v>
      </c>
      <c r="M402" s="7">
        <f t="shared" si="27"/>
        <v>49.2</v>
      </c>
      <c r="N402" s="2" t="s">
        <v>262</v>
      </c>
      <c r="O402" s="1">
        <v>35900</v>
      </c>
    </row>
    <row r="403" spans="1:15" ht="12.75">
      <c r="A403">
        <v>400</v>
      </c>
      <c r="B403" t="s">
        <v>382</v>
      </c>
      <c r="C403" s="1">
        <v>24549</v>
      </c>
      <c r="D403" t="s">
        <v>383</v>
      </c>
      <c r="E403" t="s">
        <v>708</v>
      </c>
      <c r="F403" s="1" t="s">
        <v>940</v>
      </c>
      <c r="G403" s="6" t="str">
        <f t="shared" si="28"/>
        <v>B</v>
      </c>
      <c r="I403" s="7">
        <v>24.2</v>
      </c>
      <c r="K403" s="7">
        <f t="shared" si="25"/>
      </c>
      <c r="L403" s="7">
        <f t="shared" si="26"/>
        <v>25</v>
      </c>
      <c r="M403" s="7">
        <f t="shared" si="27"/>
        <v>49.2</v>
      </c>
      <c r="N403" s="2">
        <v>110</v>
      </c>
      <c r="O403" s="1">
        <v>34536</v>
      </c>
    </row>
    <row r="404" spans="1:15" ht="12.75">
      <c r="A404">
        <v>401</v>
      </c>
      <c r="B404" t="s">
        <v>384</v>
      </c>
      <c r="C404" s="1">
        <v>22009</v>
      </c>
      <c r="D404" t="s">
        <v>385</v>
      </c>
      <c r="E404" t="s">
        <v>261</v>
      </c>
      <c r="F404" s="1" t="s">
        <v>926</v>
      </c>
      <c r="G404" s="6" t="str">
        <f t="shared" si="28"/>
        <v>B</v>
      </c>
      <c r="I404" s="7">
        <v>23.95</v>
      </c>
      <c r="K404" s="7">
        <f t="shared" si="25"/>
      </c>
      <c r="L404" s="7">
        <f t="shared" si="26"/>
        <v>25</v>
      </c>
      <c r="M404" s="7">
        <f t="shared" si="27"/>
        <v>48.95</v>
      </c>
      <c r="N404" s="2">
        <v>97</v>
      </c>
      <c r="O404" s="1">
        <v>33549</v>
      </c>
    </row>
    <row r="405" spans="1:15" ht="12.75">
      <c r="A405">
        <v>402</v>
      </c>
      <c r="B405" t="s">
        <v>386</v>
      </c>
      <c r="C405" s="1">
        <v>23750</v>
      </c>
      <c r="D405" t="s">
        <v>387</v>
      </c>
      <c r="E405" t="s">
        <v>265</v>
      </c>
      <c r="F405" s="1" t="s">
        <v>840</v>
      </c>
      <c r="G405" s="6" t="str">
        <f t="shared" si="28"/>
        <v>A</v>
      </c>
      <c r="H405" t="s">
        <v>266</v>
      </c>
      <c r="I405" s="7">
        <v>23.9</v>
      </c>
      <c r="K405" s="7">
        <f t="shared" si="25"/>
      </c>
      <c r="L405" s="7">
        <f t="shared" si="26"/>
        <v>25</v>
      </c>
      <c r="M405" s="7">
        <f t="shared" si="27"/>
        <v>48.9</v>
      </c>
      <c r="N405" s="2">
        <v>107</v>
      </c>
      <c r="O405" s="1">
        <v>35900</v>
      </c>
    </row>
    <row r="406" spans="1:15" ht="12.75">
      <c r="A406">
        <v>403</v>
      </c>
      <c r="B406" t="s">
        <v>879</v>
      </c>
      <c r="C406" s="1">
        <v>25741</v>
      </c>
      <c r="D406" t="s">
        <v>880</v>
      </c>
      <c r="E406" t="s">
        <v>871</v>
      </c>
      <c r="F406" s="1" t="s">
        <v>816</v>
      </c>
      <c r="G406" s="6" t="str">
        <f t="shared" si="28"/>
        <v>A</v>
      </c>
      <c r="H406" t="s">
        <v>266</v>
      </c>
      <c r="I406" s="7">
        <v>28.2</v>
      </c>
      <c r="K406" s="7">
        <f t="shared" si="25"/>
      </c>
      <c r="L406" s="7">
        <f t="shared" si="26"/>
        <v>20</v>
      </c>
      <c r="M406" s="7">
        <f t="shared" si="27"/>
        <v>48.2</v>
      </c>
      <c r="N406" s="2">
        <v>98</v>
      </c>
      <c r="O406" s="1">
        <v>35872</v>
      </c>
    </row>
    <row r="407" spans="1:15" ht="12.75">
      <c r="A407">
        <v>404</v>
      </c>
      <c r="B407" t="s">
        <v>881</v>
      </c>
      <c r="C407" s="1">
        <v>25353</v>
      </c>
      <c r="D407" t="s">
        <v>882</v>
      </c>
      <c r="E407" t="s">
        <v>871</v>
      </c>
      <c r="F407" s="1" t="s">
        <v>816</v>
      </c>
      <c r="G407" s="6" t="str">
        <f t="shared" si="28"/>
        <v>B</v>
      </c>
      <c r="I407" s="7">
        <v>27.9</v>
      </c>
      <c r="K407" s="7">
        <f t="shared" si="25"/>
      </c>
      <c r="L407" s="7">
        <f t="shared" si="26"/>
        <v>20</v>
      </c>
      <c r="M407" s="7">
        <f t="shared" si="27"/>
        <v>47.9</v>
      </c>
      <c r="N407" s="2">
        <v>110</v>
      </c>
      <c r="O407" s="1">
        <v>34527</v>
      </c>
    </row>
    <row r="408" spans="1:15" ht="12.75">
      <c r="A408">
        <v>405</v>
      </c>
      <c r="B408" t="s">
        <v>883</v>
      </c>
      <c r="C408" s="1">
        <v>23560</v>
      </c>
      <c r="D408" t="s">
        <v>884</v>
      </c>
      <c r="E408" t="s">
        <v>263</v>
      </c>
      <c r="F408" s="1" t="s">
        <v>816</v>
      </c>
      <c r="G408" s="6" t="str">
        <f t="shared" si="28"/>
        <v>B</v>
      </c>
      <c r="I408" s="7">
        <v>27.9</v>
      </c>
      <c r="K408" s="7">
        <f t="shared" si="25"/>
      </c>
      <c r="L408" s="7">
        <f t="shared" si="26"/>
        <v>20</v>
      </c>
      <c r="M408" s="7">
        <f t="shared" si="27"/>
        <v>47.9</v>
      </c>
      <c r="N408" s="2">
        <v>105</v>
      </c>
      <c r="O408" s="1">
        <v>33184</v>
      </c>
    </row>
    <row r="409" spans="1:15" ht="12.75">
      <c r="A409">
        <v>406</v>
      </c>
      <c r="B409" t="s">
        <v>367</v>
      </c>
      <c r="C409" s="1">
        <v>25393</v>
      </c>
      <c r="D409" t="s">
        <v>368</v>
      </c>
      <c r="E409" t="s">
        <v>263</v>
      </c>
      <c r="F409" s="1" t="s">
        <v>235</v>
      </c>
      <c r="G409" s="6" t="str">
        <f t="shared" si="28"/>
        <v>B</v>
      </c>
      <c r="I409" s="7">
        <v>22.5</v>
      </c>
      <c r="K409" s="7">
        <f t="shared" si="25"/>
      </c>
      <c r="L409" s="7">
        <f t="shared" si="26"/>
        <v>25</v>
      </c>
      <c r="M409" s="7">
        <f t="shared" si="27"/>
        <v>47.5</v>
      </c>
      <c r="N409" s="2">
        <v>108</v>
      </c>
      <c r="O409" s="1">
        <v>34536</v>
      </c>
    </row>
    <row r="410" spans="1:15" ht="12.75">
      <c r="A410">
        <v>407</v>
      </c>
      <c r="B410" t="s">
        <v>369</v>
      </c>
      <c r="C410" s="1">
        <v>21213</v>
      </c>
      <c r="D410" t="s">
        <v>370</v>
      </c>
      <c r="E410" t="s">
        <v>858</v>
      </c>
      <c r="F410" s="1" t="s">
        <v>942</v>
      </c>
      <c r="G410" s="6" t="str">
        <f t="shared" si="28"/>
        <v>A</v>
      </c>
      <c r="H410" t="s">
        <v>266</v>
      </c>
      <c r="I410" s="7">
        <v>22.3</v>
      </c>
      <c r="K410" s="7">
        <f t="shared" si="25"/>
      </c>
      <c r="L410" s="7">
        <f t="shared" si="26"/>
        <v>25</v>
      </c>
      <c r="M410" s="7">
        <f t="shared" si="27"/>
        <v>47.3</v>
      </c>
      <c r="N410" s="2">
        <v>101</v>
      </c>
      <c r="O410" s="1">
        <v>34907</v>
      </c>
    </row>
    <row r="411" spans="1:15" ht="12.75">
      <c r="A411">
        <v>408</v>
      </c>
      <c r="B411" t="s">
        <v>887</v>
      </c>
      <c r="C411" s="1">
        <v>23707</v>
      </c>
      <c r="D411" t="s">
        <v>888</v>
      </c>
      <c r="E411" t="s">
        <v>261</v>
      </c>
      <c r="F411" s="1" t="s">
        <v>816</v>
      </c>
      <c r="G411" s="6" t="str">
        <f t="shared" si="28"/>
        <v>B</v>
      </c>
      <c r="I411" s="7">
        <v>27.2</v>
      </c>
      <c r="K411" s="7">
        <f t="shared" si="25"/>
      </c>
      <c r="L411" s="7">
        <f t="shared" si="26"/>
        <v>20</v>
      </c>
      <c r="M411" s="7">
        <f t="shared" si="27"/>
        <v>47.2</v>
      </c>
      <c r="N411" s="2" t="s">
        <v>262</v>
      </c>
      <c r="O411" s="1">
        <v>33697</v>
      </c>
    </row>
    <row r="412" spans="1:15" ht="12.75">
      <c r="A412">
        <v>409</v>
      </c>
      <c r="B412" t="s">
        <v>891</v>
      </c>
      <c r="C412" s="1">
        <v>25762</v>
      </c>
      <c r="D412" t="s">
        <v>892</v>
      </c>
      <c r="E412" t="s">
        <v>275</v>
      </c>
      <c r="F412" s="1" t="s">
        <v>816</v>
      </c>
      <c r="G412" s="6" t="str">
        <f t="shared" si="28"/>
        <v>B</v>
      </c>
      <c r="I412" s="7">
        <v>27</v>
      </c>
      <c r="K412" s="7">
        <f t="shared" si="25"/>
      </c>
      <c r="L412" s="7">
        <f t="shared" si="26"/>
        <v>20</v>
      </c>
      <c r="M412" s="7">
        <f t="shared" si="27"/>
        <v>47</v>
      </c>
      <c r="N412" s="2" t="s">
        <v>262</v>
      </c>
      <c r="O412" s="1">
        <v>34522</v>
      </c>
    </row>
    <row r="413" spans="1:15" ht="12.75">
      <c r="A413">
        <v>410</v>
      </c>
      <c r="B413" t="s">
        <v>537</v>
      </c>
      <c r="C413" s="1">
        <v>21083</v>
      </c>
      <c r="D413" t="s">
        <v>538</v>
      </c>
      <c r="E413" t="s">
        <v>261</v>
      </c>
      <c r="F413" s="1" t="s">
        <v>926</v>
      </c>
      <c r="G413" s="6" t="str">
        <f t="shared" si="28"/>
        <v>B</v>
      </c>
      <c r="I413" s="7">
        <v>21.9</v>
      </c>
      <c r="K413" s="7">
        <f t="shared" si="25"/>
      </c>
      <c r="L413" s="7">
        <f t="shared" si="26"/>
        <v>25</v>
      </c>
      <c r="M413" s="7">
        <f t="shared" si="27"/>
        <v>46.9</v>
      </c>
      <c r="N413" s="2">
        <v>95</v>
      </c>
      <c r="O413" s="1">
        <v>32715</v>
      </c>
    </row>
    <row r="414" spans="1:15" ht="12.75">
      <c r="A414">
        <v>411</v>
      </c>
      <c r="B414" t="s">
        <v>895</v>
      </c>
      <c r="C414" s="1">
        <v>21987</v>
      </c>
      <c r="D414" t="s">
        <v>896</v>
      </c>
      <c r="E414" t="s">
        <v>256</v>
      </c>
      <c r="F414" s="1" t="s">
        <v>816</v>
      </c>
      <c r="G414" s="6" t="str">
        <f t="shared" si="28"/>
        <v>B</v>
      </c>
      <c r="I414" s="7">
        <v>26.4</v>
      </c>
      <c r="K414" s="7">
        <f t="shared" si="25"/>
      </c>
      <c r="L414" s="7">
        <f t="shared" si="26"/>
        <v>20</v>
      </c>
      <c r="M414" s="7">
        <f t="shared" si="27"/>
        <v>46.4</v>
      </c>
      <c r="N414" s="2">
        <v>110</v>
      </c>
      <c r="O414" s="1">
        <v>31511</v>
      </c>
    </row>
    <row r="415" spans="1:15" ht="12.75">
      <c r="A415">
        <v>412</v>
      </c>
      <c r="B415" t="s">
        <v>542</v>
      </c>
      <c r="C415" s="1">
        <v>21291</v>
      </c>
      <c r="D415" t="s">
        <v>543</v>
      </c>
      <c r="E415" t="s">
        <v>263</v>
      </c>
      <c r="F415" s="1" t="s">
        <v>235</v>
      </c>
      <c r="G415" s="6" t="str">
        <f t="shared" si="28"/>
        <v>B</v>
      </c>
      <c r="I415" s="7">
        <v>21.2</v>
      </c>
      <c r="K415" s="7">
        <f t="shared" si="25"/>
      </c>
      <c r="L415" s="7">
        <f t="shared" si="26"/>
        <v>25</v>
      </c>
      <c r="M415" s="7">
        <f t="shared" si="27"/>
        <v>46.2</v>
      </c>
      <c r="N415" s="2">
        <v>91</v>
      </c>
      <c r="O415" s="1">
        <v>32821</v>
      </c>
    </row>
    <row r="416" spans="1:15" ht="12.75">
      <c r="A416">
        <v>413</v>
      </c>
      <c r="B416" t="s">
        <v>897</v>
      </c>
      <c r="C416" s="1">
        <v>20837</v>
      </c>
      <c r="D416" t="s">
        <v>898</v>
      </c>
      <c r="E416" t="s">
        <v>899</v>
      </c>
      <c r="F416" s="1" t="s">
        <v>816</v>
      </c>
      <c r="G416" s="6" t="str">
        <f t="shared" si="28"/>
        <v>B</v>
      </c>
      <c r="I416" s="7">
        <v>26.2</v>
      </c>
      <c r="K416" s="7">
        <f t="shared" si="25"/>
      </c>
      <c r="L416" s="7">
        <f t="shared" si="26"/>
        <v>20</v>
      </c>
      <c r="M416" s="7">
        <f t="shared" si="27"/>
        <v>46.2</v>
      </c>
      <c r="N416" s="2">
        <v>88</v>
      </c>
      <c r="O416" s="1">
        <v>32223</v>
      </c>
    </row>
    <row r="417" spans="1:15" ht="12.75">
      <c r="A417">
        <v>414</v>
      </c>
      <c r="B417" t="s">
        <v>900</v>
      </c>
      <c r="C417" s="1">
        <v>22941</v>
      </c>
      <c r="D417" t="s">
        <v>901</v>
      </c>
      <c r="E417" t="s">
        <v>275</v>
      </c>
      <c r="F417" s="1" t="s">
        <v>816</v>
      </c>
      <c r="G417" s="6" t="str">
        <f t="shared" si="28"/>
        <v>A</v>
      </c>
      <c r="H417" t="s">
        <v>266</v>
      </c>
      <c r="I417" s="7">
        <v>26.1</v>
      </c>
      <c r="K417" s="7">
        <f aca="true" t="shared" si="29" ref="K417:K479">IF(J417="","",IF(J417=$Q$7,7.2,0))</f>
      </c>
      <c r="L417" s="7">
        <f t="shared" si="26"/>
        <v>20</v>
      </c>
      <c r="M417" s="7">
        <f t="shared" si="27"/>
        <v>46.1</v>
      </c>
      <c r="N417" s="2" t="s">
        <v>262</v>
      </c>
      <c r="O417" s="1">
        <v>32076</v>
      </c>
    </row>
    <row r="418" spans="1:15" ht="12.75">
      <c r="A418">
        <v>415</v>
      </c>
      <c r="B418" t="s">
        <v>902</v>
      </c>
      <c r="C418" s="1">
        <v>23073</v>
      </c>
      <c r="D418" t="s">
        <v>903</v>
      </c>
      <c r="E418" t="s">
        <v>39</v>
      </c>
      <c r="F418" s="1" t="s">
        <v>816</v>
      </c>
      <c r="G418" s="6" t="str">
        <f t="shared" si="28"/>
        <v>B</v>
      </c>
      <c r="I418" s="7">
        <v>26.05</v>
      </c>
      <c r="K418" s="7">
        <f t="shared" si="29"/>
      </c>
      <c r="L418" s="7">
        <f t="shared" si="26"/>
        <v>20</v>
      </c>
      <c r="M418" s="7">
        <f t="shared" si="27"/>
        <v>46.05</v>
      </c>
      <c r="N418" s="2">
        <v>101</v>
      </c>
      <c r="O418" s="1">
        <v>33427</v>
      </c>
    </row>
    <row r="419" spans="1:15" ht="12.75">
      <c r="A419">
        <v>416</v>
      </c>
      <c r="B419" t="s">
        <v>904</v>
      </c>
      <c r="C419" s="1">
        <v>26198</v>
      </c>
      <c r="D419" t="s">
        <v>905</v>
      </c>
      <c r="E419" t="s">
        <v>344</v>
      </c>
      <c r="F419" s="1" t="s">
        <v>816</v>
      </c>
      <c r="G419" s="6" t="str">
        <f t="shared" si="28"/>
        <v>A</v>
      </c>
      <c r="H419" t="s">
        <v>266</v>
      </c>
      <c r="I419" s="7">
        <v>25.8</v>
      </c>
      <c r="K419" s="7">
        <f t="shared" si="29"/>
      </c>
      <c r="L419" s="7">
        <f t="shared" si="26"/>
        <v>20</v>
      </c>
      <c r="M419" s="7">
        <f t="shared" si="27"/>
        <v>45.8</v>
      </c>
      <c r="N419" s="2">
        <v>106</v>
      </c>
      <c r="O419" s="1">
        <v>36081</v>
      </c>
    </row>
    <row r="420" spans="1:15" ht="12.75">
      <c r="A420">
        <v>417</v>
      </c>
      <c r="B420" t="s">
        <v>546</v>
      </c>
      <c r="C420" s="1">
        <v>23433</v>
      </c>
      <c r="D420" t="s">
        <v>547</v>
      </c>
      <c r="E420" t="s">
        <v>263</v>
      </c>
      <c r="F420" s="1" t="s">
        <v>235</v>
      </c>
      <c r="G420" s="6" t="str">
        <f t="shared" si="28"/>
        <v>A</v>
      </c>
      <c r="H420" t="s">
        <v>266</v>
      </c>
      <c r="I420" s="7">
        <v>20.8</v>
      </c>
      <c r="K420" s="7">
        <f t="shared" si="29"/>
      </c>
      <c r="L420" s="7">
        <f t="shared" si="26"/>
        <v>25</v>
      </c>
      <c r="M420" s="7">
        <f t="shared" si="27"/>
        <v>45.8</v>
      </c>
      <c r="N420" s="2">
        <v>107</v>
      </c>
      <c r="O420" s="1">
        <v>33430</v>
      </c>
    </row>
    <row r="421" spans="1:15" ht="12.75">
      <c r="A421">
        <v>418</v>
      </c>
      <c r="B421" t="s">
        <v>908</v>
      </c>
      <c r="C421" s="1">
        <v>23459</v>
      </c>
      <c r="D421" t="s">
        <v>909</v>
      </c>
      <c r="E421" t="s">
        <v>675</v>
      </c>
      <c r="F421" s="1" t="s">
        <v>816</v>
      </c>
      <c r="G421" s="6" t="str">
        <f t="shared" si="28"/>
        <v>B</v>
      </c>
      <c r="I421" s="7">
        <v>25.7</v>
      </c>
      <c r="K421" s="7">
        <f t="shared" si="29"/>
      </c>
      <c r="L421" s="7">
        <f t="shared" si="26"/>
        <v>20</v>
      </c>
      <c r="M421" s="7">
        <f t="shared" si="27"/>
        <v>45.7</v>
      </c>
      <c r="N421" s="2" t="s">
        <v>262</v>
      </c>
      <c r="O421" s="1">
        <v>34073</v>
      </c>
    </row>
    <row r="422" spans="1:15" ht="12.75">
      <c r="A422">
        <v>419</v>
      </c>
      <c r="B422" t="s">
        <v>910</v>
      </c>
      <c r="C422" s="1">
        <v>23845</v>
      </c>
      <c r="D422" t="s">
        <v>911</v>
      </c>
      <c r="E422" t="s">
        <v>136</v>
      </c>
      <c r="F422" s="1" t="s">
        <v>816</v>
      </c>
      <c r="G422" s="6" t="str">
        <f t="shared" si="28"/>
        <v>B</v>
      </c>
      <c r="I422" s="7">
        <v>25.55</v>
      </c>
      <c r="K422" s="7">
        <f t="shared" si="29"/>
      </c>
      <c r="L422" s="7">
        <f t="shared" si="26"/>
        <v>20</v>
      </c>
      <c r="M422" s="7">
        <f t="shared" si="27"/>
        <v>45.55</v>
      </c>
      <c r="N422" s="2">
        <v>110</v>
      </c>
      <c r="O422" s="1">
        <v>33907</v>
      </c>
    </row>
    <row r="423" spans="1:15" ht="12.75">
      <c r="A423">
        <v>420</v>
      </c>
      <c r="B423" t="s">
        <v>912</v>
      </c>
      <c r="C423" s="1">
        <v>24803</v>
      </c>
      <c r="D423" t="s">
        <v>913</v>
      </c>
      <c r="E423" t="s">
        <v>272</v>
      </c>
      <c r="F423" s="1" t="s">
        <v>816</v>
      </c>
      <c r="G423" s="6" t="str">
        <f t="shared" si="28"/>
        <v>A</v>
      </c>
      <c r="H423" t="s">
        <v>266</v>
      </c>
      <c r="I423" s="7">
        <v>25.4</v>
      </c>
      <c r="K423" s="7">
        <f t="shared" si="29"/>
      </c>
      <c r="L423" s="7">
        <f t="shared" si="26"/>
        <v>20</v>
      </c>
      <c r="M423" s="7">
        <f t="shared" si="27"/>
        <v>45.4</v>
      </c>
      <c r="N423" s="2" t="s">
        <v>262</v>
      </c>
      <c r="O423" s="1">
        <v>34270</v>
      </c>
    </row>
    <row r="424" spans="1:15" ht="12.75">
      <c r="A424">
        <v>421</v>
      </c>
      <c r="B424" t="s">
        <v>914</v>
      </c>
      <c r="C424" s="1">
        <v>26823</v>
      </c>
      <c r="D424" t="s">
        <v>915</v>
      </c>
      <c r="E424" t="s">
        <v>265</v>
      </c>
      <c r="F424" s="1" t="s">
        <v>816</v>
      </c>
      <c r="G424" s="6" t="str">
        <f t="shared" si="28"/>
        <v>A</v>
      </c>
      <c r="H424" t="s">
        <v>266</v>
      </c>
      <c r="I424" s="7">
        <v>25.2</v>
      </c>
      <c r="K424" s="7">
        <f t="shared" si="29"/>
      </c>
      <c r="L424" s="7">
        <f t="shared" si="26"/>
        <v>20</v>
      </c>
      <c r="M424" s="7">
        <f t="shared" si="27"/>
        <v>45.2</v>
      </c>
      <c r="N424" s="2">
        <v>100</v>
      </c>
      <c r="O424" s="1">
        <v>36735</v>
      </c>
    </row>
    <row r="425" spans="1:15" ht="12.75">
      <c r="A425">
        <v>422</v>
      </c>
      <c r="B425" t="s">
        <v>916</v>
      </c>
      <c r="C425" s="1">
        <v>24300</v>
      </c>
      <c r="D425" t="s">
        <v>909</v>
      </c>
      <c r="E425" t="s">
        <v>675</v>
      </c>
      <c r="F425" s="1" t="s">
        <v>816</v>
      </c>
      <c r="G425" s="6" t="str">
        <f t="shared" si="28"/>
        <v>B</v>
      </c>
      <c r="I425" s="7">
        <v>25.2</v>
      </c>
      <c r="K425" s="7">
        <f t="shared" si="29"/>
      </c>
      <c r="L425" s="7">
        <f t="shared" si="26"/>
        <v>20</v>
      </c>
      <c r="M425" s="7">
        <f t="shared" si="27"/>
        <v>45.2</v>
      </c>
      <c r="N425" s="2">
        <v>93</v>
      </c>
      <c r="O425" s="1">
        <v>34157</v>
      </c>
    </row>
    <row r="426" spans="1:15" ht="12.75">
      <c r="A426">
        <v>423</v>
      </c>
      <c r="B426" t="s">
        <v>917</v>
      </c>
      <c r="C426" s="1">
        <v>24614</v>
      </c>
      <c r="D426" t="s">
        <v>918</v>
      </c>
      <c r="E426" t="s">
        <v>263</v>
      </c>
      <c r="F426" s="1" t="s">
        <v>816</v>
      </c>
      <c r="G426" s="6" t="str">
        <f t="shared" si="28"/>
        <v>B</v>
      </c>
      <c r="I426" s="7">
        <v>24.9</v>
      </c>
      <c r="K426" s="7">
        <f t="shared" si="29"/>
      </c>
      <c r="L426" s="7">
        <f t="shared" si="26"/>
        <v>20</v>
      </c>
      <c r="M426" s="7">
        <f t="shared" si="27"/>
        <v>44.9</v>
      </c>
      <c r="N426" s="2">
        <v>100</v>
      </c>
      <c r="O426" s="1">
        <v>34537</v>
      </c>
    </row>
    <row r="427" spans="1:15" ht="12.75">
      <c r="A427">
        <v>424</v>
      </c>
      <c r="B427" t="s">
        <v>920</v>
      </c>
      <c r="C427" s="1">
        <v>22708</v>
      </c>
      <c r="D427" t="s">
        <v>921</v>
      </c>
      <c r="E427" t="s">
        <v>89</v>
      </c>
      <c r="F427" s="1" t="s">
        <v>816</v>
      </c>
      <c r="G427" s="6" t="str">
        <f t="shared" si="28"/>
        <v>A</v>
      </c>
      <c r="H427" t="s">
        <v>266</v>
      </c>
      <c r="I427" s="7">
        <v>24.8</v>
      </c>
      <c r="K427" s="7">
        <f t="shared" si="29"/>
      </c>
      <c r="L427" s="7">
        <f t="shared" si="26"/>
        <v>20</v>
      </c>
      <c r="M427" s="7">
        <f t="shared" si="27"/>
        <v>44.8</v>
      </c>
      <c r="N427" s="2" t="s">
        <v>262</v>
      </c>
      <c r="O427" s="1">
        <v>33337</v>
      </c>
    </row>
    <row r="428" spans="1:15" ht="12.75">
      <c r="A428">
        <v>425</v>
      </c>
      <c r="B428" t="s">
        <v>922</v>
      </c>
      <c r="C428" s="1">
        <v>25584</v>
      </c>
      <c r="D428" t="s">
        <v>923</v>
      </c>
      <c r="E428" t="s">
        <v>275</v>
      </c>
      <c r="F428" s="1" t="s">
        <v>816</v>
      </c>
      <c r="G428" s="6" t="str">
        <f t="shared" si="28"/>
        <v>A</v>
      </c>
      <c r="H428" t="s">
        <v>266</v>
      </c>
      <c r="I428" s="7">
        <v>24.7</v>
      </c>
      <c r="K428" s="7">
        <f t="shared" si="29"/>
      </c>
      <c r="L428" s="7">
        <f t="shared" si="26"/>
        <v>20</v>
      </c>
      <c r="M428" s="7">
        <f t="shared" si="27"/>
        <v>44.7</v>
      </c>
      <c r="N428" s="2">
        <v>106</v>
      </c>
      <c r="O428" s="1">
        <v>35726</v>
      </c>
    </row>
    <row r="429" spans="1:15" ht="12.75">
      <c r="A429">
        <v>426</v>
      </c>
      <c r="B429" t="s">
        <v>448</v>
      </c>
      <c r="C429" s="1">
        <v>22051</v>
      </c>
      <c r="D429" t="s">
        <v>449</v>
      </c>
      <c r="E429" t="s">
        <v>275</v>
      </c>
      <c r="F429" s="1" t="s">
        <v>939</v>
      </c>
      <c r="G429" s="6" t="str">
        <f t="shared" si="28"/>
        <v>B</v>
      </c>
      <c r="I429" s="7">
        <v>19.7</v>
      </c>
      <c r="K429" s="7">
        <f t="shared" si="29"/>
      </c>
      <c r="L429" s="7">
        <f t="shared" si="26"/>
        <v>25</v>
      </c>
      <c r="M429" s="7">
        <f t="shared" si="27"/>
        <v>44.7</v>
      </c>
      <c r="N429" s="2">
        <v>102</v>
      </c>
      <c r="O429" s="1">
        <v>34521</v>
      </c>
    </row>
    <row r="430" spans="1:15" ht="12.75">
      <c r="A430">
        <v>427</v>
      </c>
      <c r="B430" t="s">
        <v>924</v>
      </c>
      <c r="C430" s="1">
        <v>21593</v>
      </c>
      <c r="D430" t="s">
        <v>925</v>
      </c>
      <c r="E430" t="s">
        <v>964</v>
      </c>
      <c r="F430" s="1" t="s">
        <v>816</v>
      </c>
      <c r="G430" s="6" t="str">
        <f t="shared" si="28"/>
        <v>B</v>
      </c>
      <c r="I430" s="7">
        <v>24.7</v>
      </c>
      <c r="K430" s="7">
        <f t="shared" si="29"/>
      </c>
      <c r="L430" s="7">
        <f t="shared" si="26"/>
        <v>20</v>
      </c>
      <c r="M430" s="7">
        <f t="shared" si="27"/>
        <v>44.7</v>
      </c>
      <c r="N430" s="2">
        <v>108</v>
      </c>
      <c r="O430" s="1">
        <v>33702</v>
      </c>
    </row>
    <row r="431" spans="1:15" ht="12.75">
      <c r="A431">
        <v>428</v>
      </c>
      <c r="B431" t="s">
        <v>380</v>
      </c>
      <c r="C431" s="1">
        <v>21006</v>
      </c>
      <c r="D431" t="s">
        <v>381</v>
      </c>
      <c r="E431" t="s">
        <v>142</v>
      </c>
      <c r="F431" s="1" t="s">
        <v>816</v>
      </c>
      <c r="G431" s="6" t="str">
        <f t="shared" si="28"/>
        <v>B</v>
      </c>
      <c r="I431" s="7">
        <v>24.25</v>
      </c>
      <c r="K431" s="7">
        <f t="shared" si="29"/>
      </c>
      <c r="L431" s="7">
        <f t="shared" si="26"/>
        <v>20</v>
      </c>
      <c r="M431" s="7">
        <f t="shared" si="27"/>
        <v>44.25</v>
      </c>
      <c r="N431" s="2">
        <v>91</v>
      </c>
      <c r="O431" s="1">
        <v>34278</v>
      </c>
    </row>
    <row r="432" spans="1:15" ht="12.75">
      <c r="A432">
        <v>429</v>
      </c>
      <c r="B432" t="s">
        <v>452</v>
      </c>
      <c r="C432" s="1">
        <v>21470</v>
      </c>
      <c r="D432" t="s">
        <v>453</v>
      </c>
      <c r="E432" t="s">
        <v>275</v>
      </c>
      <c r="F432" s="1" t="s">
        <v>939</v>
      </c>
      <c r="G432" s="6" t="str">
        <f t="shared" si="28"/>
        <v>B</v>
      </c>
      <c r="I432" s="7">
        <v>19.2</v>
      </c>
      <c r="K432" s="7">
        <f t="shared" si="29"/>
      </c>
      <c r="L432" s="7">
        <f t="shared" si="26"/>
        <v>25</v>
      </c>
      <c r="M432" s="7">
        <f t="shared" si="27"/>
        <v>44.2</v>
      </c>
      <c r="N432" s="2">
        <v>110</v>
      </c>
      <c r="O432" s="1">
        <v>33169</v>
      </c>
    </row>
    <row r="433" spans="1:15" ht="12.75">
      <c r="A433">
        <v>430</v>
      </c>
      <c r="B433" t="s">
        <v>454</v>
      </c>
      <c r="C433" s="1">
        <v>26122</v>
      </c>
      <c r="D433" t="s">
        <v>332</v>
      </c>
      <c r="E433" t="s">
        <v>293</v>
      </c>
      <c r="F433" s="1" t="s">
        <v>949</v>
      </c>
      <c r="G433" s="6" t="str">
        <f t="shared" si="28"/>
        <v>A</v>
      </c>
      <c r="H433" t="s">
        <v>266</v>
      </c>
      <c r="I433" s="7">
        <v>19.1</v>
      </c>
      <c r="K433" s="7">
        <f t="shared" si="29"/>
      </c>
      <c r="L433" s="7">
        <f t="shared" si="26"/>
        <v>25</v>
      </c>
      <c r="M433" s="7">
        <f t="shared" si="27"/>
        <v>44.1</v>
      </c>
      <c r="N433" s="2">
        <v>100</v>
      </c>
      <c r="O433" s="1">
        <v>36616</v>
      </c>
    </row>
    <row r="434" spans="1:15" ht="12.75">
      <c r="A434">
        <v>431</v>
      </c>
      <c r="B434" t="s">
        <v>384</v>
      </c>
      <c r="C434" s="1">
        <v>22009</v>
      </c>
      <c r="D434" t="s">
        <v>385</v>
      </c>
      <c r="E434" t="s">
        <v>261</v>
      </c>
      <c r="F434" s="1" t="s">
        <v>816</v>
      </c>
      <c r="G434" s="6" t="str">
        <f t="shared" si="28"/>
        <v>B</v>
      </c>
      <c r="I434" s="7">
        <v>23.95</v>
      </c>
      <c r="K434" s="7">
        <f t="shared" si="29"/>
      </c>
      <c r="L434" s="7">
        <f t="shared" si="26"/>
        <v>20</v>
      </c>
      <c r="M434" s="7">
        <f t="shared" si="27"/>
        <v>43.95</v>
      </c>
      <c r="N434" s="2">
        <v>97</v>
      </c>
      <c r="O434" s="1">
        <v>33549</v>
      </c>
    </row>
    <row r="435" spans="1:15" ht="12.75">
      <c r="A435">
        <v>432</v>
      </c>
      <c r="B435" t="s">
        <v>386</v>
      </c>
      <c r="C435" s="1">
        <v>23750</v>
      </c>
      <c r="D435" t="s">
        <v>387</v>
      </c>
      <c r="E435" t="s">
        <v>265</v>
      </c>
      <c r="F435" s="1" t="s">
        <v>816</v>
      </c>
      <c r="G435" s="6" t="str">
        <f t="shared" si="28"/>
        <v>A</v>
      </c>
      <c r="H435" t="s">
        <v>266</v>
      </c>
      <c r="I435" s="7">
        <v>23.9</v>
      </c>
      <c r="K435" s="7">
        <f t="shared" si="29"/>
      </c>
      <c r="L435" s="7">
        <f aca="true" t="shared" si="30" ref="L435:L495">IF(F435="","",IF(F435=$Q$5,0,IF(F435=$Q$4,20,25)))</f>
        <v>20</v>
      </c>
      <c r="M435" s="7">
        <f aca="true" t="shared" si="31" ref="M435:M495">IF(F435="","",IF(K435="",I435+L435,K435+I435+L435))</f>
        <v>43.9</v>
      </c>
      <c r="N435" s="2">
        <v>107</v>
      </c>
      <c r="O435" s="1">
        <v>35900</v>
      </c>
    </row>
    <row r="436" spans="1:15" ht="12.75">
      <c r="A436">
        <v>433</v>
      </c>
      <c r="B436" t="s">
        <v>455</v>
      </c>
      <c r="C436" s="1">
        <v>26193</v>
      </c>
      <c r="D436" t="s">
        <v>456</v>
      </c>
      <c r="E436" t="s">
        <v>142</v>
      </c>
      <c r="F436" s="1" t="s">
        <v>948</v>
      </c>
      <c r="G436" s="6" t="str">
        <f t="shared" si="28"/>
        <v>A</v>
      </c>
      <c r="H436" t="s">
        <v>266</v>
      </c>
      <c r="I436" s="7">
        <v>18.8</v>
      </c>
      <c r="K436" s="7">
        <f t="shared" si="29"/>
      </c>
      <c r="L436" s="7">
        <f t="shared" si="30"/>
        <v>25</v>
      </c>
      <c r="M436" s="7">
        <f t="shared" si="31"/>
        <v>43.8</v>
      </c>
      <c r="N436" s="2">
        <v>106</v>
      </c>
      <c r="O436" s="1">
        <v>35367</v>
      </c>
    </row>
    <row r="437" spans="1:15" ht="12.75">
      <c r="A437">
        <v>434</v>
      </c>
      <c r="B437" t="s">
        <v>461</v>
      </c>
      <c r="C437" s="1">
        <v>24320</v>
      </c>
      <c r="D437" t="s">
        <v>462</v>
      </c>
      <c r="E437" t="s">
        <v>858</v>
      </c>
      <c r="F437" s="1" t="s">
        <v>942</v>
      </c>
      <c r="G437" s="6" t="str">
        <f t="shared" si="28"/>
        <v>B</v>
      </c>
      <c r="I437" s="7">
        <v>18.5</v>
      </c>
      <c r="K437" s="7">
        <f t="shared" si="29"/>
      </c>
      <c r="L437" s="7">
        <f t="shared" si="30"/>
        <v>25</v>
      </c>
      <c r="M437" s="7">
        <f t="shared" si="31"/>
        <v>43.5</v>
      </c>
      <c r="N437" s="2">
        <v>105</v>
      </c>
      <c r="O437" s="1">
        <v>33784</v>
      </c>
    </row>
    <row r="438" spans="1:15" ht="12.75">
      <c r="A438">
        <v>435</v>
      </c>
      <c r="B438" t="s">
        <v>360</v>
      </c>
      <c r="C438" s="1">
        <v>21811</v>
      </c>
      <c r="D438" t="s">
        <v>361</v>
      </c>
      <c r="E438" t="s">
        <v>348</v>
      </c>
      <c r="F438" s="1" t="s">
        <v>816</v>
      </c>
      <c r="G438" s="6" t="str">
        <f t="shared" si="28"/>
        <v>B</v>
      </c>
      <c r="I438" s="7">
        <v>23.5</v>
      </c>
      <c r="K438" s="7">
        <f t="shared" si="29"/>
      </c>
      <c r="L438" s="7">
        <f t="shared" si="30"/>
        <v>20</v>
      </c>
      <c r="M438" s="7">
        <f t="shared" si="31"/>
        <v>43.5</v>
      </c>
      <c r="N438" s="2">
        <v>101</v>
      </c>
      <c r="O438" s="1">
        <v>33786</v>
      </c>
    </row>
    <row r="439" spans="1:15" ht="12.75">
      <c r="A439">
        <v>436</v>
      </c>
      <c r="B439" t="s">
        <v>362</v>
      </c>
      <c r="C439" s="1">
        <v>25005</v>
      </c>
      <c r="D439" t="s">
        <v>363</v>
      </c>
      <c r="E439" t="s">
        <v>364</v>
      </c>
      <c r="F439" s="1" t="s">
        <v>816</v>
      </c>
      <c r="G439" s="6" t="str">
        <f t="shared" si="28"/>
        <v>A</v>
      </c>
      <c r="H439" t="s">
        <v>266</v>
      </c>
      <c r="I439" s="7">
        <v>23.2</v>
      </c>
      <c r="K439" s="7">
        <f t="shared" si="29"/>
      </c>
      <c r="L439" s="7">
        <f t="shared" si="30"/>
        <v>20</v>
      </c>
      <c r="M439" s="7">
        <f t="shared" si="31"/>
        <v>43.2</v>
      </c>
      <c r="N439" s="2">
        <v>94</v>
      </c>
      <c r="O439" s="1">
        <v>35992</v>
      </c>
    </row>
    <row r="440" spans="1:15" ht="12.75">
      <c r="A440">
        <v>437</v>
      </c>
      <c r="B440" t="s">
        <v>463</v>
      </c>
      <c r="C440" s="1">
        <v>21971</v>
      </c>
      <c r="D440" t="s">
        <v>58</v>
      </c>
      <c r="E440" t="s">
        <v>277</v>
      </c>
      <c r="F440" s="1" t="s">
        <v>971</v>
      </c>
      <c r="G440" s="6" t="str">
        <f t="shared" si="28"/>
        <v>B</v>
      </c>
      <c r="I440" s="7">
        <v>18.1</v>
      </c>
      <c r="K440" s="7">
        <f t="shared" si="29"/>
      </c>
      <c r="L440" s="7">
        <f t="shared" si="30"/>
        <v>25</v>
      </c>
      <c r="M440" s="7">
        <f t="shared" si="31"/>
        <v>43.1</v>
      </c>
      <c r="N440" s="2">
        <v>104</v>
      </c>
      <c r="O440" s="1">
        <v>31875</v>
      </c>
    </row>
    <row r="441" spans="1:15" ht="12.75">
      <c r="A441">
        <v>438</v>
      </c>
      <c r="B441" t="s">
        <v>464</v>
      </c>
      <c r="C441" s="1">
        <v>22552</v>
      </c>
      <c r="D441" t="s">
        <v>465</v>
      </c>
      <c r="E441" t="s">
        <v>107</v>
      </c>
      <c r="F441" s="1" t="s">
        <v>947</v>
      </c>
      <c r="G441" s="6" t="str">
        <f t="shared" si="28"/>
        <v>B</v>
      </c>
      <c r="I441" s="7">
        <v>17.8</v>
      </c>
      <c r="K441" s="7">
        <f t="shared" si="29"/>
      </c>
      <c r="L441" s="7">
        <f t="shared" si="30"/>
        <v>25</v>
      </c>
      <c r="M441" s="7">
        <f t="shared" si="31"/>
        <v>42.8</v>
      </c>
      <c r="N441" s="2">
        <v>110</v>
      </c>
      <c r="O441" s="1">
        <v>33056</v>
      </c>
    </row>
    <row r="442" spans="1:15" ht="12.75">
      <c r="A442">
        <v>439</v>
      </c>
      <c r="B442" t="s">
        <v>367</v>
      </c>
      <c r="C442" s="1">
        <v>25393</v>
      </c>
      <c r="D442" t="s">
        <v>368</v>
      </c>
      <c r="E442" t="s">
        <v>263</v>
      </c>
      <c r="F442" s="1" t="s">
        <v>816</v>
      </c>
      <c r="G442" s="6" t="str">
        <f t="shared" si="28"/>
        <v>B</v>
      </c>
      <c r="I442" s="7">
        <v>22.5</v>
      </c>
      <c r="K442" s="7">
        <f t="shared" si="29"/>
      </c>
      <c r="L442" s="7">
        <f t="shared" si="30"/>
        <v>20</v>
      </c>
      <c r="M442" s="7">
        <f t="shared" si="31"/>
        <v>42.5</v>
      </c>
      <c r="N442" s="2">
        <v>108</v>
      </c>
      <c r="O442" s="1">
        <v>34536</v>
      </c>
    </row>
    <row r="443" spans="1:15" ht="12.75">
      <c r="A443">
        <v>440</v>
      </c>
      <c r="B443" t="s">
        <v>369</v>
      </c>
      <c r="C443" s="1">
        <v>21213</v>
      </c>
      <c r="D443" t="s">
        <v>370</v>
      </c>
      <c r="E443" t="s">
        <v>858</v>
      </c>
      <c r="F443" s="1" t="s">
        <v>816</v>
      </c>
      <c r="G443" s="6" t="str">
        <f t="shared" si="28"/>
        <v>A</v>
      </c>
      <c r="H443" t="s">
        <v>266</v>
      </c>
      <c r="I443" s="7">
        <v>22.3</v>
      </c>
      <c r="K443" s="7">
        <f t="shared" si="29"/>
      </c>
      <c r="L443" s="7">
        <f t="shared" si="30"/>
        <v>20</v>
      </c>
      <c r="M443" s="7">
        <f t="shared" si="31"/>
        <v>42.3</v>
      </c>
      <c r="N443" s="2">
        <v>101</v>
      </c>
      <c r="O443" s="1">
        <v>34907</v>
      </c>
    </row>
    <row r="444" spans="1:15" ht="12.75">
      <c r="A444">
        <v>441</v>
      </c>
      <c r="B444" t="s">
        <v>371</v>
      </c>
      <c r="C444" s="1">
        <v>25239</v>
      </c>
      <c r="D444" t="s">
        <v>372</v>
      </c>
      <c r="E444" t="s">
        <v>373</v>
      </c>
      <c r="F444" s="1" t="s">
        <v>816</v>
      </c>
      <c r="G444" s="6" t="str">
        <f t="shared" si="28"/>
        <v>A</v>
      </c>
      <c r="H444" t="s">
        <v>266</v>
      </c>
      <c r="I444" s="7">
        <v>22.2</v>
      </c>
      <c r="K444" s="7">
        <f t="shared" si="29"/>
      </c>
      <c r="L444" s="7">
        <f t="shared" si="30"/>
        <v>20</v>
      </c>
      <c r="M444" s="7">
        <f t="shared" si="31"/>
        <v>42.2</v>
      </c>
      <c r="N444" s="2">
        <v>97</v>
      </c>
      <c r="O444" s="1">
        <v>36095</v>
      </c>
    </row>
    <row r="445" spans="1:15" ht="12.75">
      <c r="A445">
        <v>442</v>
      </c>
      <c r="B445" t="s">
        <v>468</v>
      </c>
      <c r="C445" s="1">
        <v>17014</v>
      </c>
      <c r="D445" t="s">
        <v>469</v>
      </c>
      <c r="E445" t="s">
        <v>265</v>
      </c>
      <c r="F445" s="1" t="s">
        <v>840</v>
      </c>
      <c r="G445" s="6" t="str">
        <f t="shared" si="28"/>
        <v>B</v>
      </c>
      <c r="I445" s="7">
        <v>17.1</v>
      </c>
      <c r="K445" s="7">
        <f t="shared" si="29"/>
      </c>
      <c r="L445" s="7">
        <f t="shared" si="30"/>
        <v>25</v>
      </c>
      <c r="M445" s="7">
        <f t="shared" si="31"/>
        <v>42.1</v>
      </c>
      <c r="N445" s="2">
        <v>92</v>
      </c>
      <c r="O445" s="1">
        <v>30141</v>
      </c>
    </row>
    <row r="446" spans="1:15" ht="12.75">
      <c r="A446">
        <v>443</v>
      </c>
      <c r="B446" t="s">
        <v>470</v>
      </c>
      <c r="C446" s="1">
        <v>27092</v>
      </c>
      <c r="D446" t="s">
        <v>471</v>
      </c>
      <c r="E446" t="s">
        <v>235</v>
      </c>
      <c r="F446" s="1" t="s">
        <v>235</v>
      </c>
      <c r="G446" s="6" t="str">
        <f t="shared" si="28"/>
        <v>A</v>
      </c>
      <c r="H446" t="s">
        <v>266</v>
      </c>
      <c r="I446" s="7">
        <v>16.9</v>
      </c>
      <c r="K446" s="7">
        <f t="shared" si="29"/>
      </c>
      <c r="L446" s="7">
        <f t="shared" si="30"/>
        <v>25</v>
      </c>
      <c r="M446" s="7">
        <f t="shared" si="31"/>
        <v>41.9</v>
      </c>
      <c r="N446" s="2" t="s">
        <v>262</v>
      </c>
      <c r="O446" s="1">
        <v>36004</v>
      </c>
    </row>
    <row r="447" spans="1:15" ht="12.75">
      <c r="A447">
        <v>444</v>
      </c>
      <c r="B447" t="s">
        <v>537</v>
      </c>
      <c r="C447" s="1">
        <v>21083</v>
      </c>
      <c r="D447" t="s">
        <v>538</v>
      </c>
      <c r="E447" t="s">
        <v>261</v>
      </c>
      <c r="F447" s="1" t="s">
        <v>816</v>
      </c>
      <c r="G447" s="6" t="str">
        <f t="shared" si="28"/>
        <v>B</v>
      </c>
      <c r="I447" s="7">
        <v>21.9</v>
      </c>
      <c r="K447" s="7">
        <f t="shared" si="29"/>
      </c>
      <c r="L447" s="7">
        <f t="shared" si="30"/>
        <v>20</v>
      </c>
      <c r="M447" s="7">
        <f t="shared" si="31"/>
        <v>41.9</v>
      </c>
      <c r="N447" s="2">
        <v>95</v>
      </c>
      <c r="O447" s="1">
        <v>32715</v>
      </c>
    </row>
    <row r="448" spans="1:15" ht="12.75">
      <c r="A448">
        <v>445</v>
      </c>
      <c r="B448" t="s">
        <v>472</v>
      </c>
      <c r="C448" s="1">
        <v>27735</v>
      </c>
      <c r="D448" t="s">
        <v>473</v>
      </c>
      <c r="E448" t="s">
        <v>275</v>
      </c>
      <c r="F448" s="1" t="s">
        <v>939</v>
      </c>
      <c r="G448" s="6" t="str">
        <f t="shared" si="28"/>
        <v>A</v>
      </c>
      <c r="H448" t="s">
        <v>266</v>
      </c>
      <c r="I448" s="7">
        <v>16.7</v>
      </c>
      <c r="K448" s="7">
        <f t="shared" si="29"/>
      </c>
      <c r="L448" s="7">
        <f t="shared" si="30"/>
        <v>25</v>
      </c>
      <c r="M448" s="7">
        <f t="shared" si="31"/>
        <v>41.7</v>
      </c>
      <c r="N448" s="2">
        <v>103</v>
      </c>
      <c r="O448" s="1">
        <v>37086</v>
      </c>
    </row>
    <row r="449" spans="1:15" ht="12.75">
      <c r="A449">
        <v>446</v>
      </c>
      <c r="B449" t="s">
        <v>474</v>
      </c>
      <c r="C449" s="1">
        <v>24074</v>
      </c>
      <c r="D449" t="s">
        <v>475</v>
      </c>
      <c r="E449" t="s">
        <v>288</v>
      </c>
      <c r="F449" s="1" t="s">
        <v>966</v>
      </c>
      <c r="G449" s="6" t="str">
        <f t="shared" si="28"/>
        <v>A</v>
      </c>
      <c r="H449" t="s">
        <v>266</v>
      </c>
      <c r="I449" s="7">
        <v>16.7</v>
      </c>
      <c r="K449" s="7">
        <f t="shared" si="29"/>
      </c>
      <c r="L449" s="7">
        <f t="shared" si="30"/>
        <v>25</v>
      </c>
      <c r="M449" s="7">
        <f t="shared" si="31"/>
        <v>41.7</v>
      </c>
      <c r="N449" s="2" t="s">
        <v>262</v>
      </c>
      <c r="O449" s="1">
        <v>35013</v>
      </c>
    </row>
    <row r="450" spans="1:15" ht="12.75">
      <c r="A450">
        <v>447</v>
      </c>
      <c r="B450" t="s">
        <v>540</v>
      </c>
      <c r="C450" s="1">
        <v>24389</v>
      </c>
      <c r="D450" t="s">
        <v>541</v>
      </c>
      <c r="E450" t="s">
        <v>187</v>
      </c>
      <c r="F450" s="1" t="s">
        <v>816</v>
      </c>
      <c r="G450" s="6" t="str">
        <f t="shared" si="28"/>
        <v>B</v>
      </c>
      <c r="I450" s="7">
        <v>21.4</v>
      </c>
      <c r="K450" s="7">
        <f t="shared" si="29"/>
      </c>
      <c r="L450" s="7">
        <f t="shared" si="30"/>
        <v>20</v>
      </c>
      <c r="M450" s="7">
        <f t="shared" si="31"/>
        <v>41.4</v>
      </c>
      <c r="N450" s="2" t="s">
        <v>262</v>
      </c>
      <c r="O450" s="1">
        <v>34430</v>
      </c>
    </row>
    <row r="451" spans="1:15" ht="12.75">
      <c r="A451">
        <v>448</v>
      </c>
      <c r="B451" t="s">
        <v>542</v>
      </c>
      <c r="C451" s="1">
        <v>21291</v>
      </c>
      <c r="D451" t="s">
        <v>543</v>
      </c>
      <c r="E451" t="s">
        <v>263</v>
      </c>
      <c r="F451" s="1" t="s">
        <v>816</v>
      </c>
      <c r="G451" s="6" t="str">
        <f t="shared" si="28"/>
        <v>B</v>
      </c>
      <c r="I451" s="7">
        <v>21.2</v>
      </c>
      <c r="K451" s="7">
        <f t="shared" si="29"/>
      </c>
      <c r="L451" s="7">
        <f t="shared" si="30"/>
        <v>20</v>
      </c>
      <c r="M451" s="7">
        <f t="shared" si="31"/>
        <v>41.2</v>
      </c>
      <c r="N451" s="2">
        <v>91</v>
      </c>
      <c r="O451" s="1">
        <v>32821</v>
      </c>
    </row>
    <row r="452" spans="1:15" ht="12.75">
      <c r="A452">
        <v>449</v>
      </c>
      <c r="B452" t="s">
        <v>479</v>
      </c>
      <c r="C452" s="1">
        <v>24213</v>
      </c>
      <c r="D452" t="s">
        <v>480</v>
      </c>
      <c r="E452" t="s">
        <v>842</v>
      </c>
      <c r="F452" s="1" t="s">
        <v>938</v>
      </c>
      <c r="G452" s="6" t="str">
        <f t="shared" si="28"/>
        <v>A</v>
      </c>
      <c r="H452" t="s">
        <v>266</v>
      </c>
      <c r="I452" s="7">
        <v>16.1</v>
      </c>
      <c r="K452" s="7">
        <f t="shared" si="29"/>
      </c>
      <c r="L452" s="7">
        <f t="shared" si="30"/>
        <v>25</v>
      </c>
      <c r="M452" s="7">
        <f t="shared" si="31"/>
        <v>41.1</v>
      </c>
      <c r="N452" s="2">
        <v>105</v>
      </c>
      <c r="O452" s="1">
        <v>34793</v>
      </c>
    </row>
    <row r="453" spans="1:15" ht="12.75">
      <c r="A453">
        <v>450</v>
      </c>
      <c r="B453" t="s">
        <v>484</v>
      </c>
      <c r="C453" s="1">
        <v>23843</v>
      </c>
      <c r="D453" t="s">
        <v>485</v>
      </c>
      <c r="E453" t="s">
        <v>846</v>
      </c>
      <c r="F453" s="1" t="s">
        <v>934</v>
      </c>
      <c r="G453" s="6" t="str">
        <f t="shared" si="28"/>
        <v>B</v>
      </c>
      <c r="I453" s="7">
        <v>16</v>
      </c>
      <c r="K453" s="7">
        <f t="shared" si="29"/>
      </c>
      <c r="L453" s="7">
        <f t="shared" si="30"/>
        <v>25</v>
      </c>
      <c r="M453" s="7">
        <f t="shared" si="31"/>
        <v>41</v>
      </c>
      <c r="N453" s="2">
        <v>108</v>
      </c>
      <c r="O453" s="1">
        <v>34276</v>
      </c>
    </row>
    <row r="454" spans="1:15" ht="12.75">
      <c r="A454">
        <v>451</v>
      </c>
      <c r="B454" t="s">
        <v>544</v>
      </c>
      <c r="C454" s="1">
        <v>23802</v>
      </c>
      <c r="D454" t="s">
        <v>545</v>
      </c>
      <c r="E454" t="s">
        <v>275</v>
      </c>
      <c r="F454" s="1" t="s">
        <v>816</v>
      </c>
      <c r="G454" s="6" t="str">
        <f t="shared" si="28"/>
        <v>A</v>
      </c>
      <c r="H454" t="s">
        <v>266</v>
      </c>
      <c r="I454" s="7">
        <v>21</v>
      </c>
      <c r="K454" s="7">
        <f t="shared" si="29"/>
      </c>
      <c r="L454" s="7">
        <f t="shared" si="30"/>
        <v>20</v>
      </c>
      <c r="M454" s="7">
        <f t="shared" si="31"/>
        <v>41</v>
      </c>
      <c r="N454" s="2" t="s">
        <v>262</v>
      </c>
      <c r="O454" s="1">
        <v>33903</v>
      </c>
    </row>
    <row r="455" spans="1:15" ht="12.75">
      <c r="A455">
        <v>452</v>
      </c>
      <c r="B455" t="s">
        <v>546</v>
      </c>
      <c r="C455" s="1">
        <v>23433</v>
      </c>
      <c r="D455" t="s">
        <v>547</v>
      </c>
      <c r="E455" t="s">
        <v>263</v>
      </c>
      <c r="F455" s="1" t="s">
        <v>816</v>
      </c>
      <c r="G455" s="6" t="str">
        <f aca="true" t="shared" si="32" ref="G455:G513">IF(H455=$Q$6,$Q$8,$Q$9)</f>
        <v>A</v>
      </c>
      <c r="H455" t="s">
        <v>266</v>
      </c>
      <c r="I455" s="7">
        <v>20.8</v>
      </c>
      <c r="K455" s="7">
        <f t="shared" si="29"/>
      </c>
      <c r="L455" s="7">
        <f t="shared" si="30"/>
        <v>20</v>
      </c>
      <c r="M455" s="7">
        <f t="shared" si="31"/>
        <v>40.8</v>
      </c>
      <c r="N455" s="2">
        <v>107</v>
      </c>
      <c r="O455" s="1">
        <v>33430</v>
      </c>
    </row>
    <row r="456" spans="1:15" ht="12.75">
      <c r="A456">
        <v>453</v>
      </c>
      <c r="B456" t="s">
        <v>486</v>
      </c>
      <c r="C456" s="1">
        <v>25934</v>
      </c>
      <c r="D456" t="s">
        <v>487</v>
      </c>
      <c r="E456" t="s">
        <v>263</v>
      </c>
      <c r="F456" s="1" t="s">
        <v>235</v>
      </c>
      <c r="G456" s="6" t="str">
        <f t="shared" si="32"/>
        <v>A</v>
      </c>
      <c r="H456" t="s">
        <v>266</v>
      </c>
      <c r="I456" s="7">
        <v>15.3</v>
      </c>
      <c r="K456" s="7">
        <f t="shared" si="29"/>
      </c>
      <c r="L456" s="7">
        <f t="shared" si="30"/>
        <v>25</v>
      </c>
      <c r="M456" s="7">
        <f t="shared" si="31"/>
        <v>40.3</v>
      </c>
      <c r="N456" s="2">
        <v>103</v>
      </c>
      <c r="O456" s="1">
        <v>36461</v>
      </c>
    </row>
    <row r="457" spans="1:15" ht="12.75">
      <c r="A457">
        <v>454</v>
      </c>
      <c r="B457" t="s">
        <v>491</v>
      </c>
      <c r="C457" s="1">
        <v>24968</v>
      </c>
      <c r="D457" t="s">
        <v>492</v>
      </c>
      <c r="E457" t="s">
        <v>263</v>
      </c>
      <c r="F457" s="1" t="s">
        <v>235</v>
      </c>
      <c r="G457" s="6" t="str">
        <f t="shared" si="32"/>
        <v>A</v>
      </c>
      <c r="H457" t="s">
        <v>266</v>
      </c>
      <c r="I457" s="7">
        <v>14.95</v>
      </c>
      <c r="K457" s="7">
        <f t="shared" si="29"/>
      </c>
      <c r="L457" s="7">
        <f t="shared" si="30"/>
        <v>25</v>
      </c>
      <c r="M457" s="7">
        <f t="shared" si="31"/>
        <v>39.95</v>
      </c>
      <c r="N457" s="2">
        <v>110</v>
      </c>
      <c r="O457" s="1">
        <v>36003</v>
      </c>
    </row>
    <row r="458" spans="1:15" ht="12.75">
      <c r="A458">
        <v>455</v>
      </c>
      <c r="B458" t="s">
        <v>448</v>
      </c>
      <c r="C458" s="1">
        <v>22051</v>
      </c>
      <c r="D458" t="s">
        <v>449</v>
      </c>
      <c r="E458" t="s">
        <v>275</v>
      </c>
      <c r="F458" s="1" t="s">
        <v>816</v>
      </c>
      <c r="G458" s="6" t="str">
        <f t="shared" si="32"/>
        <v>B</v>
      </c>
      <c r="I458" s="7">
        <v>19.7</v>
      </c>
      <c r="K458" s="7">
        <f t="shared" si="29"/>
      </c>
      <c r="L458" s="7">
        <f t="shared" si="30"/>
        <v>20</v>
      </c>
      <c r="M458" s="7">
        <f t="shared" si="31"/>
        <v>39.7</v>
      </c>
      <c r="N458" s="2">
        <v>102</v>
      </c>
      <c r="O458" s="1">
        <v>34521</v>
      </c>
    </row>
    <row r="459" spans="1:15" ht="12.75">
      <c r="A459">
        <v>456</v>
      </c>
      <c r="B459" t="s">
        <v>450</v>
      </c>
      <c r="C459" s="1">
        <v>23523</v>
      </c>
      <c r="D459" t="s">
        <v>451</v>
      </c>
      <c r="E459" t="s">
        <v>435</v>
      </c>
      <c r="F459" s="1" t="s">
        <v>816</v>
      </c>
      <c r="G459" s="6" t="str">
        <f t="shared" si="32"/>
        <v>B</v>
      </c>
      <c r="I459" s="7">
        <v>19.25</v>
      </c>
      <c r="K459" s="7">
        <f t="shared" si="29"/>
      </c>
      <c r="L459" s="7">
        <f t="shared" si="30"/>
        <v>20</v>
      </c>
      <c r="M459" s="7">
        <f t="shared" si="31"/>
        <v>39.25</v>
      </c>
      <c r="N459" s="2">
        <v>102</v>
      </c>
      <c r="O459" s="1">
        <v>34440</v>
      </c>
    </row>
    <row r="460" spans="1:15" ht="12.75">
      <c r="A460">
        <v>457</v>
      </c>
      <c r="B460" t="s">
        <v>452</v>
      </c>
      <c r="C460" s="1">
        <v>21470</v>
      </c>
      <c r="D460" t="s">
        <v>453</v>
      </c>
      <c r="E460" t="s">
        <v>275</v>
      </c>
      <c r="F460" s="1" t="s">
        <v>816</v>
      </c>
      <c r="G460" s="6" t="str">
        <f t="shared" si="32"/>
        <v>B</v>
      </c>
      <c r="I460" s="7">
        <v>19.2</v>
      </c>
      <c r="K460" s="7">
        <f t="shared" si="29"/>
      </c>
      <c r="L460" s="7">
        <f t="shared" si="30"/>
        <v>20</v>
      </c>
      <c r="M460" s="7">
        <f t="shared" si="31"/>
        <v>39.2</v>
      </c>
      <c r="N460" s="2">
        <v>110</v>
      </c>
      <c r="O460" s="1">
        <v>33169</v>
      </c>
    </row>
    <row r="461" spans="1:15" ht="12.75">
      <c r="A461">
        <v>458</v>
      </c>
      <c r="B461" t="s">
        <v>656</v>
      </c>
      <c r="C461" s="1">
        <v>21057</v>
      </c>
      <c r="D461" t="s">
        <v>539</v>
      </c>
      <c r="E461" t="s">
        <v>275</v>
      </c>
      <c r="F461" s="1" t="s">
        <v>939</v>
      </c>
      <c r="G461" s="6" t="str">
        <f t="shared" si="32"/>
        <v>B</v>
      </c>
      <c r="I461" s="7">
        <v>14.2</v>
      </c>
      <c r="K461" s="7">
        <f t="shared" si="29"/>
      </c>
      <c r="L461" s="7">
        <f t="shared" si="30"/>
        <v>25</v>
      </c>
      <c r="M461" s="7">
        <f t="shared" si="31"/>
        <v>39.2</v>
      </c>
      <c r="N461" s="2" t="s">
        <v>262</v>
      </c>
      <c r="O461" s="1">
        <v>33423</v>
      </c>
    </row>
    <row r="462" spans="1:15" ht="12.75">
      <c r="A462">
        <v>459</v>
      </c>
      <c r="B462" t="s">
        <v>657</v>
      </c>
      <c r="C462" s="1">
        <v>27564</v>
      </c>
      <c r="D462" t="s">
        <v>658</v>
      </c>
      <c r="E462" t="s">
        <v>265</v>
      </c>
      <c r="F462" s="1" t="s">
        <v>840</v>
      </c>
      <c r="G462" s="6" t="str">
        <f t="shared" si="32"/>
        <v>A</v>
      </c>
      <c r="H462" t="s">
        <v>266</v>
      </c>
      <c r="I462" s="7">
        <v>14</v>
      </c>
      <c r="K462" s="7">
        <f t="shared" si="29"/>
      </c>
      <c r="L462" s="7">
        <f t="shared" si="30"/>
        <v>25</v>
      </c>
      <c r="M462" s="7">
        <f t="shared" si="31"/>
        <v>39</v>
      </c>
      <c r="N462" s="2" t="s">
        <v>262</v>
      </c>
      <c r="O462" s="1">
        <v>36354</v>
      </c>
    </row>
    <row r="463" spans="1:15" ht="12.75">
      <c r="A463">
        <v>460</v>
      </c>
      <c r="B463" t="s">
        <v>455</v>
      </c>
      <c r="C463" s="1">
        <v>26193</v>
      </c>
      <c r="D463" t="s">
        <v>456</v>
      </c>
      <c r="E463" t="s">
        <v>142</v>
      </c>
      <c r="F463" s="1" t="s">
        <v>816</v>
      </c>
      <c r="G463" s="6" t="str">
        <f t="shared" si="32"/>
        <v>A</v>
      </c>
      <c r="H463" t="s">
        <v>266</v>
      </c>
      <c r="I463" s="7">
        <v>18.8</v>
      </c>
      <c r="K463" s="7">
        <f t="shared" si="29"/>
      </c>
      <c r="L463" s="7">
        <f t="shared" si="30"/>
        <v>20</v>
      </c>
      <c r="M463" s="7">
        <f t="shared" si="31"/>
        <v>38.8</v>
      </c>
      <c r="N463" s="2">
        <v>106</v>
      </c>
      <c r="O463" s="1">
        <v>35367</v>
      </c>
    </row>
    <row r="464" spans="1:15" ht="12.75">
      <c r="A464">
        <v>461</v>
      </c>
      <c r="B464" t="s">
        <v>457</v>
      </c>
      <c r="C464" s="1">
        <v>24849</v>
      </c>
      <c r="D464" t="s">
        <v>458</v>
      </c>
      <c r="E464" t="s">
        <v>41</v>
      </c>
      <c r="F464" s="1" t="s">
        <v>816</v>
      </c>
      <c r="G464" s="6" t="str">
        <f t="shared" si="32"/>
        <v>A</v>
      </c>
      <c r="H464" t="s">
        <v>266</v>
      </c>
      <c r="I464" s="7">
        <v>18.8</v>
      </c>
      <c r="K464" s="7">
        <f t="shared" si="29"/>
      </c>
      <c r="L464" s="7">
        <f t="shared" si="30"/>
        <v>20</v>
      </c>
      <c r="M464" s="7">
        <f t="shared" si="31"/>
        <v>38.8</v>
      </c>
      <c r="N464" s="2">
        <v>102</v>
      </c>
      <c r="O464" s="1">
        <v>34904</v>
      </c>
    </row>
    <row r="465" spans="1:15" ht="12.75">
      <c r="A465">
        <v>462</v>
      </c>
      <c r="B465" t="s">
        <v>459</v>
      </c>
      <c r="C465" s="1">
        <v>25031</v>
      </c>
      <c r="D465" t="s">
        <v>460</v>
      </c>
      <c r="E465" t="s">
        <v>155</v>
      </c>
      <c r="F465" s="1" t="s">
        <v>816</v>
      </c>
      <c r="G465" s="6" t="str">
        <f t="shared" si="32"/>
        <v>B</v>
      </c>
      <c r="I465" s="7">
        <v>18.7</v>
      </c>
      <c r="K465" s="7">
        <f t="shared" si="29"/>
      </c>
      <c r="L465" s="7">
        <f t="shared" si="30"/>
        <v>20</v>
      </c>
      <c r="M465" s="7">
        <f t="shared" si="31"/>
        <v>38.7</v>
      </c>
      <c r="N465" s="2">
        <v>101</v>
      </c>
      <c r="O465" s="1">
        <v>34269</v>
      </c>
    </row>
    <row r="466" spans="1:15" ht="12.75">
      <c r="A466">
        <v>463</v>
      </c>
      <c r="B466" t="s">
        <v>662</v>
      </c>
      <c r="C466" s="1">
        <v>24414</v>
      </c>
      <c r="D466" t="s">
        <v>663</v>
      </c>
      <c r="E466" t="s">
        <v>288</v>
      </c>
      <c r="F466" s="1" t="s">
        <v>966</v>
      </c>
      <c r="G466" s="6" t="str">
        <f t="shared" si="32"/>
        <v>A</v>
      </c>
      <c r="H466" t="s">
        <v>266</v>
      </c>
      <c r="I466" s="7">
        <v>13.7</v>
      </c>
      <c r="K466" s="7">
        <f t="shared" si="29"/>
      </c>
      <c r="L466" s="7">
        <f t="shared" si="30"/>
        <v>25</v>
      </c>
      <c r="M466" s="7">
        <f t="shared" si="31"/>
        <v>38.7</v>
      </c>
      <c r="N466" s="2">
        <v>105</v>
      </c>
      <c r="O466" s="1">
        <v>35256</v>
      </c>
    </row>
    <row r="467" spans="1:15" ht="12.75">
      <c r="A467">
        <v>464</v>
      </c>
      <c r="B467" t="s">
        <v>461</v>
      </c>
      <c r="C467" s="1">
        <v>24320</v>
      </c>
      <c r="D467" t="s">
        <v>462</v>
      </c>
      <c r="E467" t="s">
        <v>858</v>
      </c>
      <c r="F467" s="1" t="s">
        <v>816</v>
      </c>
      <c r="G467" s="6" t="str">
        <f t="shared" si="32"/>
        <v>B</v>
      </c>
      <c r="I467" s="7">
        <v>18.5</v>
      </c>
      <c r="K467" s="7">
        <f t="shared" si="29"/>
      </c>
      <c r="L467" s="7">
        <f t="shared" si="30"/>
        <v>20</v>
      </c>
      <c r="M467" s="7">
        <f t="shared" si="31"/>
        <v>38.5</v>
      </c>
      <c r="N467" s="2">
        <v>105</v>
      </c>
      <c r="O467" s="1">
        <v>33784</v>
      </c>
    </row>
    <row r="468" spans="1:15" ht="12.75">
      <c r="A468">
        <v>465</v>
      </c>
      <c r="B468" t="s">
        <v>668</v>
      </c>
      <c r="C468" s="1">
        <v>23208</v>
      </c>
      <c r="D468" t="s">
        <v>664</v>
      </c>
      <c r="E468" t="s">
        <v>275</v>
      </c>
      <c r="F468" s="1" t="s">
        <v>939</v>
      </c>
      <c r="G468" s="6" t="str">
        <f t="shared" si="32"/>
        <v>A</v>
      </c>
      <c r="H468" t="s">
        <v>266</v>
      </c>
      <c r="I468" s="7">
        <v>13.5</v>
      </c>
      <c r="K468" s="7">
        <f t="shared" si="29"/>
      </c>
      <c r="L468" s="7">
        <f t="shared" si="30"/>
        <v>25</v>
      </c>
      <c r="M468" s="7">
        <f t="shared" si="31"/>
        <v>38.5</v>
      </c>
      <c r="N468" s="2" t="s">
        <v>262</v>
      </c>
      <c r="O468" s="1">
        <v>33697</v>
      </c>
    </row>
    <row r="469" spans="1:15" ht="12.75">
      <c r="A469">
        <v>466</v>
      </c>
      <c r="B469" t="s">
        <v>669</v>
      </c>
      <c r="C469" s="1">
        <v>24877</v>
      </c>
      <c r="D469" t="s">
        <v>670</v>
      </c>
      <c r="E469" t="s">
        <v>235</v>
      </c>
      <c r="F469" s="1" t="s">
        <v>235</v>
      </c>
      <c r="G469" s="6" t="str">
        <f t="shared" si="32"/>
        <v>A</v>
      </c>
      <c r="H469" t="s">
        <v>266</v>
      </c>
      <c r="I469" s="7">
        <v>13.4</v>
      </c>
      <c r="K469" s="7">
        <f t="shared" si="29"/>
      </c>
      <c r="L469" s="7">
        <f t="shared" si="30"/>
        <v>25</v>
      </c>
      <c r="M469" s="7">
        <f t="shared" si="31"/>
        <v>38.4</v>
      </c>
      <c r="N469" s="2">
        <v>94</v>
      </c>
      <c r="O469" s="1">
        <v>37341</v>
      </c>
    </row>
    <row r="470" spans="1:15" ht="12.75">
      <c r="A470">
        <v>467</v>
      </c>
      <c r="B470" t="s">
        <v>463</v>
      </c>
      <c r="C470" s="1">
        <v>21971</v>
      </c>
      <c r="D470" t="s">
        <v>58</v>
      </c>
      <c r="E470" t="s">
        <v>277</v>
      </c>
      <c r="F470" s="1" t="s">
        <v>816</v>
      </c>
      <c r="G470" s="6" t="str">
        <f t="shared" si="32"/>
        <v>B</v>
      </c>
      <c r="I470" s="7">
        <v>18.1</v>
      </c>
      <c r="K470" s="7">
        <f t="shared" si="29"/>
      </c>
      <c r="L470" s="7">
        <f t="shared" si="30"/>
        <v>20</v>
      </c>
      <c r="M470" s="7">
        <f t="shared" si="31"/>
        <v>38.1</v>
      </c>
      <c r="N470" s="2">
        <v>104</v>
      </c>
      <c r="O470" s="1">
        <v>31875</v>
      </c>
    </row>
    <row r="471" spans="1:15" ht="12.75">
      <c r="A471">
        <v>468</v>
      </c>
      <c r="B471" t="s">
        <v>378</v>
      </c>
      <c r="C471" s="1">
        <v>28328</v>
      </c>
      <c r="D471" t="s">
        <v>379</v>
      </c>
      <c r="E471" t="s">
        <v>263</v>
      </c>
      <c r="F471" s="1" t="s">
        <v>235</v>
      </c>
      <c r="G471" s="6" t="str">
        <f t="shared" si="32"/>
        <v>A</v>
      </c>
      <c r="H471" t="s">
        <v>266</v>
      </c>
      <c r="I471" s="7">
        <v>12.9</v>
      </c>
      <c r="K471" s="7">
        <f t="shared" si="29"/>
      </c>
      <c r="L471" s="7">
        <f t="shared" si="30"/>
        <v>25</v>
      </c>
      <c r="M471" s="7">
        <f t="shared" si="31"/>
        <v>37.9</v>
      </c>
      <c r="N471" s="2">
        <v>108</v>
      </c>
      <c r="O471" s="1">
        <v>38075</v>
      </c>
    </row>
    <row r="472" spans="1:15" ht="12.75">
      <c r="A472">
        <v>469</v>
      </c>
      <c r="B472" t="s">
        <v>464</v>
      </c>
      <c r="C472" s="1">
        <v>22552</v>
      </c>
      <c r="D472" t="s">
        <v>465</v>
      </c>
      <c r="E472" t="s">
        <v>107</v>
      </c>
      <c r="F472" s="1" t="s">
        <v>816</v>
      </c>
      <c r="G472" s="6" t="str">
        <f t="shared" si="32"/>
        <v>B</v>
      </c>
      <c r="I472" s="7">
        <v>17.8</v>
      </c>
      <c r="K472" s="7">
        <f t="shared" si="29"/>
      </c>
      <c r="L472" s="7">
        <f t="shared" si="30"/>
        <v>20</v>
      </c>
      <c r="M472" s="7">
        <f t="shared" si="31"/>
        <v>37.8</v>
      </c>
      <c r="N472" s="2">
        <v>110</v>
      </c>
      <c r="O472" s="1">
        <v>33056</v>
      </c>
    </row>
    <row r="473" spans="1:15" ht="12.75">
      <c r="A473">
        <v>470</v>
      </c>
      <c r="B473" t="s">
        <v>0</v>
      </c>
      <c r="C473" s="1">
        <v>23151</v>
      </c>
      <c r="D473" t="s">
        <v>1</v>
      </c>
      <c r="E473" t="s">
        <v>304</v>
      </c>
      <c r="F473" s="1" t="s">
        <v>944</v>
      </c>
      <c r="G473" s="6" t="str">
        <f t="shared" si="32"/>
        <v>A</v>
      </c>
      <c r="H473" t="s">
        <v>266</v>
      </c>
      <c r="I473" s="7">
        <v>12.7</v>
      </c>
      <c r="K473" s="7">
        <f t="shared" si="29"/>
      </c>
      <c r="L473" s="7">
        <f t="shared" si="30"/>
        <v>25</v>
      </c>
      <c r="M473" s="7">
        <f t="shared" si="31"/>
        <v>37.7</v>
      </c>
      <c r="N473" s="2">
        <v>104</v>
      </c>
      <c r="O473" s="1">
        <v>34898</v>
      </c>
    </row>
    <row r="474" spans="1:15" ht="12.75">
      <c r="A474">
        <v>471</v>
      </c>
      <c r="B474" t="s">
        <v>8</v>
      </c>
      <c r="C474" s="1">
        <v>26730</v>
      </c>
      <c r="D474" t="s">
        <v>593</v>
      </c>
      <c r="E474" t="s">
        <v>9</v>
      </c>
      <c r="F474" s="1" t="s">
        <v>9</v>
      </c>
      <c r="G474" s="6" t="str">
        <f t="shared" si="32"/>
        <v>A</v>
      </c>
      <c r="H474" t="s">
        <v>266</v>
      </c>
      <c r="I474" s="7">
        <v>12.2</v>
      </c>
      <c r="K474" s="7">
        <f t="shared" si="29"/>
      </c>
      <c r="L474" s="7">
        <f t="shared" si="30"/>
        <v>25</v>
      </c>
      <c r="M474" s="7">
        <f t="shared" si="31"/>
        <v>37.2</v>
      </c>
      <c r="N474" s="2" t="s">
        <v>262</v>
      </c>
      <c r="O474" s="1">
        <v>35628</v>
      </c>
    </row>
    <row r="475" spans="1:15" ht="12.75">
      <c r="A475">
        <v>472</v>
      </c>
      <c r="B475" t="s">
        <v>466</v>
      </c>
      <c r="C475" s="1">
        <v>22213</v>
      </c>
      <c r="D475" t="s">
        <v>467</v>
      </c>
      <c r="E475" t="s">
        <v>281</v>
      </c>
      <c r="F475" s="1" t="s">
        <v>816</v>
      </c>
      <c r="G475" s="6" t="str">
        <f t="shared" si="32"/>
        <v>A</v>
      </c>
      <c r="H475" t="s">
        <v>266</v>
      </c>
      <c r="I475" s="7">
        <v>17.2</v>
      </c>
      <c r="K475" s="7">
        <f t="shared" si="29"/>
      </c>
      <c r="L475" s="7">
        <f t="shared" si="30"/>
        <v>20</v>
      </c>
      <c r="M475" s="7">
        <f t="shared" si="31"/>
        <v>37.2</v>
      </c>
      <c r="N475" s="2">
        <v>103</v>
      </c>
      <c r="O475" s="1">
        <v>36356</v>
      </c>
    </row>
    <row r="476" spans="1:15" ht="12.75">
      <c r="A476">
        <v>473</v>
      </c>
      <c r="B476" t="s">
        <v>12</v>
      </c>
      <c r="C476" s="1">
        <v>28508</v>
      </c>
      <c r="D476" t="s">
        <v>13</v>
      </c>
      <c r="E476" t="s">
        <v>263</v>
      </c>
      <c r="F476" s="1" t="s">
        <v>235</v>
      </c>
      <c r="G476" s="6" t="str">
        <f t="shared" si="32"/>
        <v>A</v>
      </c>
      <c r="H476" t="s">
        <v>266</v>
      </c>
      <c r="I476" s="7">
        <v>11.8</v>
      </c>
      <c r="K476" s="7">
        <f t="shared" si="29"/>
      </c>
      <c r="L476" s="7">
        <f t="shared" si="30"/>
        <v>25</v>
      </c>
      <c r="M476" s="7">
        <f t="shared" si="31"/>
        <v>36.8</v>
      </c>
      <c r="N476" s="2" t="s">
        <v>262</v>
      </c>
      <c r="O476" s="1">
        <v>38197</v>
      </c>
    </row>
    <row r="477" spans="1:15" ht="12.75">
      <c r="A477">
        <v>474</v>
      </c>
      <c r="B477" t="s">
        <v>472</v>
      </c>
      <c r="C477" s="1">
        <v>27735</v>
      </c>
      <c r="D477" t="s">
        <v>473</v>
      </c>
      <c r="E477" t="s">
        <v>275</v>
      </c>
      <c r="F477" s="1" t="s">
        <v>816</v>
      </c>
      <c r="G477" s="6" t="str">
        <f t="shared" si="32"/>
        <v>A</v>
      </c>
      <c r="H477" t="s">
        <v>266</v>
      </c>
      <c r="I477" s="7">
        <v>16.7</v>
      </c>
      <c r="K477" s="7">
        <f t="shared" si="29"/>
      </c>
      <c r="L477" s="7">
        <f t="shared" si="30"/>
        <v>20</v>
      </c>
      <c r="M477" s="7">
        <f t="shared" si="31"/>
        <v>36.7</v>
      </c>
      <c r="N477" s="2">
        <v>103</v>
      </c>
      <c r="O477" s="1">
        <v>37086</v>
      </c>
    </row>
    <row r="478" spans="1:15" ht="12.75">
      <c r="A478">
        <v>475</v>
      </c>
      <c r="B478" t="s">
        <v>474</v>
      </c>
      <c r="C478" s="1">
        <v>24074</v>
      </c>
      <c r="D478" t="s">
        <v>475</v>
      </c>
      <c r="E478" t="s">
        <v>288</v>
      </c>
      <c r="F478" s="1" t="s">
        <v>816</v>
      </c>
      <c r="G478" s="6" t="str">
        <f t="shared" si="32"/>
        <v>A</v>
      </c>
      <c r="H478" t="s">
        <v>266</v>
      </c>
      <c r="I478" s="7">
        <v>16.7</v>
      </c>
      <c r="K478" s="7">
        <f t="shared" si="29"/>
      </c>
      <c r="L478" s="7">
        <f t="shared" si="30"/>
        <v>20</v>
      </c>
      <c r="M478" s="7">
        <f t="shared" si="31"/>
        <v>36.7</v>
      </c>
      <c r="N478" s="2" t="s">
        <v>262</v>
      </c>
      <c r="O478" s="1">
        <v>35013</v>
      </c>
    </row>
    <row r="479" spans="1:15" ht="12.75">
      <c r="A479">
        <v>476</v>
      </c>
      <c r="B479" t="s">
        <v>550</v>
      </c>
      <c r="C479" s="1">
        <v>27298</v>
      </c>
      <c r="D479" t="s">
        <v>551</v>
      </c>
      <c r="E479" t="s">
        <v>263</v>
      </c>
      <c r="F479" s="1" t="s">
        <v>235</v>
      </c>
      <c r="G479" s="6" t="str">
        <f t="shared" si="32"/>
        <v>A</v>
      </c>
      <c r="H479" t="s">
        <v>266</v>
      </c>
      <c r="I479" s="7">
        <v>11.3</v>
      </c>
      <c r="K479" s="7">
        <f t="shared" si="29"/>
      </c>
      <c r="L479" s="7">
        <f t="shared" si="30"/>
        <v>25</v>
      </c>
      <c r="M479" s="7">
        <f t="shared" si="31"/>
        <v>36.3</v>
      </c>
      <c r="N479" s="2">
        <v>104</v>
      </c>
      <c r="O479" s="1">
        <v>38075</v>
      </c>
    </row>
    <row r="480" spans="1:15" ht="12.75">
      <c r="A480">
        <v>477</v>
      </c>
      <c r="B480" t="s">
        <v>554</v>
      </c>
      <c r="C480" s="1">
        <v>29344</v>
      </c>
      <c r="D480" t="s">
        <v>555</v>
      </c>
      <c r="E480" t="s">
        <v>275</v>
      </c>
      <c r="F480" s="1" t="s">
        <v>939</v>
      </c>
      <c r="G480" s="6" t="str">
        <f t="shared" si="32"/>
        <v>A</v>
      </c>
      <c r="H480" t="s">
        <v>266</v>
      </c>
      <c r="I480" s="7">
        <v>11.2</v>
      </c>
      <c r="K480" s="7">
        <f aca="true" t="shared" si="33" ref="K480:K539">IF(J480="","",IF(J480=$Q$7,7.2,0))</f>
      </c>
      <c r="L480" s="7">
        <f t="shared" si="30"/>
        <v>25</v>
      </c>
      <c r="M480" s="7">
        <f t="shared" si="31"/>
        <v>36.2</v>
      </c>
      <c r="N480" s="2" t="s">
        <v>262</v>
      </c>
      <c r="O480" s="1">
        <v>38560</v>
      </c>
    </row>
    <row r="481" spans="1:15" ht="12.75">
      <c r="A481">
        <v>478</v>
      </c>
      <c r="B481" t="s">
        <v>556</v>
      </c>
      <c r="C481" s="1">
        <v>28733</v>
      </c>
      <c r="D481" t="s">
        <v>557</v>
      </c>
      <c r="E481" t="s">
        <v>275</v>
      </c>
      <c r="F481" s="1" t="s">
        <v>939</v>
      </c>
      <c r="G481" s="6" t="str">
        <f t="shared" si="32"/>
        <v>A</v>
      </c>
      <c r="H481" t="s">
        <v>266</v>
      </c>
      <c r="I481" s="7">
        <v>11</v>
      </c>
      <c r="K481" s="7">
        <f t="shared" si="33"/>
      </c>
      <c r="L481" s="7">
        <f t="shared" si="30"/>
        <v>25</v>
      </c>
      <c r="M481" s="7">
        <f t="shared" si="31"/>
        <v>36</v>
      </c>
      <c r="N481" s="2">
        <v>110</v>
      </c>
      <c r="O481" s="1">
        <v>38281</v>
      </c>
    </row>
    <row r="482" spans="1:15" ht="12.75">
      <c r="A482">
        <v>479</v>
      </c>
      <c r="B482" t="s">
        <v>484</v>
      </c>
      <c r="C482" s="1">
        <v>23843</v>
      </c>
      <c r="D482" t="s">
        <v>485</v>
      </c>
      <c r="E482" t="s">
        <v>846</v>
      </c>
      <c r="F482" s="1" t="s">
        <v>816</v>
      </c>
      <c r="G482" s="6" t="str">
        <f t="shared" si="32"/>
        <v>B</v>
      </c>
      <c r="I482" s="7">
        <v>16</v>
      </c>
      <c r="K482" s="7">
        <f t="shared" si="33"/>
      </c>
      <c r="L482" s="7">
        <f t="shared" si="30"/>
        <v>20</v>
      </c>
      <c r="M482" s="7">
        <f t="shared" si="31"/>
        <v>36</v>
      </c>
      <c r="N482" s="2">
        <v>108</v>
      </c>
      <c r="O482" s="1">
        <v>34276</v>
      </c>
    </row>
    <row r="483" spans="1:15" ht="12.75">
      <c r="A483">
        <v>480</v>
      </c>
      <c r="B483" t="s">
        <v>558</v>
      </c>
      <c r="C483" s="1">
        <v>21484</v>
      </c>
      <c r="D483" t="s">
        <v>559</v>
      </c>
      <c r="E483" t="s">
        <v>265</v>
      </c>
      <c r="F483" s="1" t="s">
        <v>840</v>
      </c>
      <c r="G483" s="6" t="str">
        <f t="shared" si="32"/>
        <v>B</v>
      </c>
      <c r="I483" s="7">
        <v>11</v>
      </c>
      <c r="K483" s="7">
        <f t="shared" si="33"/>
      </c>
      <c r="L483" s="7">
        <f t="shared" si="30"/>
        <v>25</v>
      </c>
      <c r="M483" s="7">
        <f t="shared" si="31"/>
        <v>36</v>
      </c>
      <c r="N483" s="2" t="s">
        <v>262</v>
      </c>
      <c r="O483" s="1">
        <v>32687</v>
      </c>
    </row>
    <row r="484" spans="1:15" ht="12.75">
      <c r="A484">
        <v>481</v>
      </c>
      <c r="B484" t="s">
        <v>730</v>
      </c>
      <c r="C484" s="1">
        <v>29500</v>
      </c>
      <c r="D484" t="s">
        <v>731</v>
      </c>
      <c r="E484" t="s">
        <v>263</v>
      </c>
      <c r="F484" s="1" t="s">
        <v>235</v>
      </c>
      <c r="G484" s="6" t="str">
        <f t="shared" si="32"/>
        <v>A</v>
      </c>
      <c r="H484" t="s">
        <v>266</v>
      </c>
      <c r="I484" s="7">
        <v>10.5</v>
      </c>
      <c r="K484" s="7">
        <f t="shared" si="33"/>
      </c>
      <c r="L484" s="7">
        <f t="shared" si="30"/>
        <v>25</v>
      </c>
      <c r="M484" s="7">
        <f t="shared" si="31"/>
        <v>35.5</v>
      </c>
      <c r="N484" s="2">
        <v>104</v>
      </c>
      <c r="O484" s="1">
        <v>38558</v>
      </c>
    </row>
    <row r="485" spans="1:15" ht="12.75">
      <c r="A485">
        <v>482</v>
      </c>
      <c r="B485" t="s">
        <v>732</v>
      </c>
      <c r="C485" s="1">
        <v>28616</v>
      </c>
      <c r="D485" t="s">
        <v>733</v>
      </c>
      <c r="E485" t="s">
        <v>263</v>
      </c>
      <c r="F485" s="1" t="s">
        <v>235</v>
      </c>
      <c r="G485" s="6" t="str">
        <f t="shared" si="32"/>
        <v>A</v>
      </c>
      <c r="H485" t="s">
        <v>266</v>
      </c>
      <c r="I485" s="7">
        <v>10.5</v>
      </c>
      <c r="K485" s="7">
        <f t="shared" si="33"/>
      </c>
      <c r="L485" s="7">
        <f t="shared" si="30"/>
        <v>25</v>
      </c>
      <c r="M485" s="7">
        <f t="shared" si="31"/>
        <v>35.5</v>
      </c>
      <c r="N485" s="2">
        <v>109</v>
      </c>
      <c r="O485" s="1">
        <v>37894</v>
      </c>
    </row>
    <row r="486" spans="1:15" ht="12.75">
      <c r="A486">
        <v>483</v>
      </c>
      <c r="B486" t="s">
        <v>734</v>
      </c>
      <c r="C486" s="1">
        <v>25206</v>
      </c>
      <c r="D486" t="s">
        <v>735</v>
      </c>
      <c r="E486" t="s">
        <v>306</v>
      </c>
      <c r="F486" s="1" t="s">
        <v>945</v>
      </c>
      <c r="G486" s="6" t="str">
        <f t="shared" si="32"/>
        <v>A</v>
      </c>
      <c r="H486" t="s">
        <v>266</v>
      </c>
      <c r="I486" s="7">
        <v>10.4</v>
      </c>
      <c r="K486" s="7">
        <f t="shared" si="33"/>
      </c>
      <c r="L486" s="7">
        <f t="shared" si="30"/>
        <v>25</v>
      </c>
      <c r="M486" s="7">
        <f t="shared" si="31"/>
        <v>35.4</v>
      </c>
      <c r="N486" s="2">
        <v>106</v>
      </c>
      <c r="O486" s="1">
        <v>35989</v>
      </c>
    </row>
    <row r="487" spans="1:15" ht="12.75">
      <c r="A487">
        <v>484</v>
      </c>
      <c r="B487" t="s">
        <v>740</v>
      </c>
      <c r="C487" s="1">
        <v>26132</v>
      </c>
      <c r="D487" t="s">
        <v>741</v>
      </c>
      <c r="E487" t="s">
        <v>263</v>
      </c>
      <c r="F487" s="1" t="s">
        <v>235</v>
      </c>
      <c r="G487" s="6" t="str">
        <f t="shared" si="32"/>
        <v>A</v>
      </c>
      <c r="H487" t="s">
        <v>266</v>
      </c>
      <c r="I487" s="7">
        <v>10.3</v>
      </c>
      <c r="K487" s="7">
        <f t="shared" si="33"/>
      </c>
      <c r="L487" s="7">
        <f t="shared" si="30"/>
        <v>25</v>
      </c>
      <c r="M487" s="7">
        <f t="shared" si="31"/>
        <v>35.3</v>
      </c>
      <c r="N487" s="2">
        <v>108</v>
      </c>
      <c r="O487" s="1">
        <v>35999</v>
      </c>
    </row>
    <row r="488" spans="1:15" ht="12.75">
      <c r="A488">
        <v>485</v>
      </c>
      <c r="B488" t="s">
        <v>486</v>
      </c>
      <c r="C488" s="1">
        <v>25934</v>
      </c>
      <c r="D488" t="s">
        <v>487</v>
      </c>
      <c r="E488" t="s">
        <v>263</v>
      </c>
      <c r="F488" s="1" t="s">
        <v>816</v>
      </c>
      <c r="G488" s="6" t="str">
        <f t="shared" si="32"/>
        <v>A</v>
      </c>
      <c r="H488" t="s">
        <v>266</v>
      </c>
      <c r="I488" s="7">
        <v>15.3</v>
      </c>
      <c r="K488" s="7">
        <f t="shared" si="33"/>
      </c>
      <c r="L488" s="7">
        <f t="shared" si="30"/>
        <v>20</v>
      </c>
      <c r="M488" s="7">
        <f t="shared" si="31"/>
        <v>35.3</v>
      </c>
      <c r="N488" s="2">
        <v>103</v>
      </c>
      <c r="O488" s="1">
        <v>36461</v>
      </c>
    </row>
    <row r="489" spans="1:15" ht="12.75">
      <c r="A489">
        <v>486</v>
      </c>
      <c r="B489" t="s">
        <v>742</v>
      </c>
      <c r="C489" s="1">
        <v>26979</v>
      </c>
      <c r="D489" t="s">
        <v>743</v>
      </c>
      <c r="E489" t="s">
        <v>275</v>
      </c>
      <c r="F489" s="1" t="s">
        <v>939</v>
      </c>
      <c r="G489" s="6" t="str">
        <f t="shared" si="32"/>
        <v>A</v>
      </c>
      <c r="H489" t="s">
        <v>266</v>
      </c>
      <c r="I489" s="7">
        <v>10.2</v>
      </c>
      <c r="K489" s="7">
        <f t="shared" si="33"/>
      </c>
      <c r="L489" s="7">
        <f t="shared" si="30"/>
        <v>25</v>
      </c>
      <c r="M489" s="7">
        <f t="shared" si="31"/>
        <v>35.2</v>
      </c>
      <c r="N489" s="2" t="s">
        <v>262</v>
      </c>
      <c r="O489" s="1">
        <v>36644</v>
      </c>
    </row>
    <row r="490" spans="1:15" ht="12.75">
      <c r="A490">
        <v>487</v>
      </c>
      <c r="B490" t="s">
        <v>744</v>
      </c>
      <c r="C490" s="1">
        <v>22260</v>
      </c>
      <c r="D490" t="s">
        <v>745</v>
      </c>
      <c r="E490" t="s">
        <v>263</v>
      </c>
      <c r="F490" s="1" t="s">
        <v>235</v>
      </c>
      <c r="G490" s="6" t="str">
        <f t="shared" si="32"/>
        <v>A</v>
      </c>
      <c r="H490" t="s">
        <v>266</v>
      </c>
      <c r="I490" s="7">
        <v>10.2</v>
      </c>
      <c r="K490" s="7">
        <f t="shared" si="33"/>
      </c>
      <c r="L490" s="7">
        <f t="shared" si="30"/>
        <v>25</v>
      </c>
      <c r="M490" s="7">
        <f t="shared" si="31"/>
        <v>35.2</v>
      </c>
      <c r="N490" s="2">
        <v>110</v>
      </c>
      <c r="O490" s="1">
        <v>31979</v>
      </c>
    </row>
    <row r="491" spans="1:15" ht="12.75">
      <c r="A491">
        <v>488</v>
      </c>
      <c r="B491" t="s">
        <v>488</v>
      </c>
      <c r="C491" s="1">
        <v>21199</v>
      </c>
      <c r="D491" t="s">
        <v>489</v>
      </c>
      <c r="E491" t="s">
        <v>490</v>
      </c>
      <c r="F491" s="1" t="s">
        <v>816</v>
      </c>
      <c r="G491" s="6" t="str">
        <f t="shared" si="32"/>
        <v>B</v>
      </c>
      <c r="I491" s="7">
        <v>15.15</v>
      </c>
      <c r="K491" s="7">
        <f t="shared" si="33"/>
      </c>
      <c r="L491" s="7">
        <f t="shared" si="30"/>
        <v>20</v>
      </c>
      <c r="M491" s="7">
        <f t="shared" si="31"/>
        <v>35.15</v>
      </c>
      <c r="N491" s="2">
        <v>100</v>
      </c>
      <c r="O491" s="1">
        <v>33175</v>
      </c>
    </row>
    <row r="492" spans="1:15" ht="12.75">
      <c r="A492">
        <v>489</v>
      </c>
      <c r="B492" t="s">
        <v>756</v>
      </c>
      <c r="C492" s="1">
        <v>27329</v>
      </c>
      <c r="D492" t="s">
        <v>757</v>
      </c>
      <c r="E492" t="s">
        <v>441</v>
      </c>
      <c r="F492" s="1" t="s">
        <v>936</v>
      </c>
      <c r="G492" s="6" t="str">
        <f t="shared" si="32"/>
        <v>A</v>
      </c>
      <c r="H492" t="s">
        <v>266</v>
      </c>
      <c r="I492" s="7">
        <v>9.6</v>
      </c>
      <c r="K492" s="7">
        <f t="shared" si="33"/>
      </c>
      <c r="L492" s="7">
        <f t="shared" si="30"/>
        <v>25</v>
      </c>
      <c r="M492" s="7">
        <f t="shared" si="31"/>
        <v>34.6</v>
      </c>
      <c r="N492" s="2">
        <v>94</v>
      </c>
      <c r="O492" s="1">
        <v>38196</v>
      </c>
    </row>
    <row r="493" spans="1:15" ht="12.75">
      <c r="A493">
        <v>490</v>
      </c>
      <c r="B493" t="s">
        <v>758</v>
      </c>
      <c r="C493" s="1">
        <v>27822</v>
      </c>
      <c r="D493" t="s">
        <v>759</v>
      </c>
      <c r="E493" t="s">
        <v>522</v>
      </c>
      <c r="F493" s="1" t="s">
        <v>928</v>
      </c>
      <c r="G493" s="6" t="str">
        <f t="shared" si="32"/>
        <v>A</v>
      </c>
      <c r="H493" t="s">
        <v>266</v>
      </c>
      <c r="I493" s="7">
        <v>9.5</v>
      </c>
      <c r="K493" s="7">
        <f t="shared" si="33"/>
      </c>
      <c r="L493" s="7">
        <f t="shared" si="30"/>
        <v>25</v>
      </c>
      <c r="M493" s="7">
        <f t="shared" si="31"/>
        <v>34.5</v>
      </c>
      <c r="N493" s="2" t="s">
        <v>262</v>
      </c>
      <c r="O493" s="1">
        <v>37099</v>
      </c>
    </row>
    <row r="494" spans="1:15" ht="12.75">
      <c r="A494">
        <v>491</v>
      </c>
      <c r="B494" t="s">
        <v>762</v>
      </c>
      <c r="C494" s="1">
        <v>25902</v>
      </c>
      <c r="D494" t="s">
        <v>763</v>
      </c>
      <c r="E494" t="s">
        <v>846</v>
      </c>
      <c r="F494" s="1" t="s">
        <v>934</v>
      </c>
      <c r="G494" s="6" t="str">
        <f t="shared" si="32"/>
        <v>A</v>
      </c>
      <c r="H494" t="s">
        <v>266</v>
      </c>
      <c r="I494" s="7">
        <v>9.5</v>
      </c>
      <c r="K494" s="7">
        <f t="shared" si="33"/>
      </c>
      <c r="L494" s="7">
        <f t="shared" si="30"/>
        <v>25</v>
      </c>
      <c r="M494" s="7">
        <f t="shared" si="31"/>
        <v>34.5</v>
      </c>
      <c r="N494" s="2">
        <v>107</v>
      </c>
      <c r="O494" s="1">
        <v>38558</v>
      </c>
    </row>
    <row r="495" spans="1:15" ht="12.75">
      <c r="A495">
        <v>492</v>
      </c>
      <c r="B495" t="s">
        <v>764</v>
      </c>
      <c r="C495" s="1">
        <v>29728</v>
      </c>
      <c r="D495" t="s">
        <v>765</v>
      </c>
      <c r="E495" t="s">
        <v>846</v>
      </c>
      <c r="F495" s="1" t="s">
        <v>934</v>
      </c>
      <c r="G495" s="6" t="str">
        <f t="shared" si="32"/>
        <v>A</v>
      </c>
      <c r="H495" t="s">
        <v>266</v>
      </c>
      <c r="I495" s="7">
        <v>9.4</v>
      </c>
      <c r="K495" s="7">
        <f t="shared" si="33"/>
      </c>
      <c r="L495" s="7">
        <f t="shared" si="30"/>
        <v>25</v>
      </c>
      <c r="M495" s="7">
        <f t="shared" si="31"/>
        <v>34.4</v>
      </c>
      <c r="N495" s="2" t="s">
        <v>262</v>
      </c>
      <c r="O495" s="1">
        <v>38922</v>
      </c>
    </row>
    <row r="496" spans="1:15" ht="12.75">
      <c r="A496">
        <v>493</v>
      </c>
      <c r="B496" t="s">
        <v>773</v>
      </c>
      <c r="C496" s="1">
        <v>28194</v>
      </c>
      <c r="D496" t="s">
        <v>774</v>
      </c>
      <c r="E496" t="s">
        <v>299</v>
      </c>
      <c r="F496" s="1" t="s">
        <v>930</v>
      </c>
      <c r="G496" s="6" t="str">
        <f t="shared" si="32"/>
        <v>A</v>
      </c>
      <c r="H496" t="s">
        <v>266</v>
      </c>
      <c r="I496" s="7">
        <v>9.4</v>
      </c>
      <c r="K496" s="7">
        <f t="shared" si="33"/>
      </c>
      <c r="L496" s="7">
        <f aca="true" t="shared" si="34" ref="L496:L556">IF(F496="","",IF(F496=$Q$5,0,IF(F496=$Q$4,20,25)))</f>
        <v>25</v>
      </c>
      <c r="M496" s="7">
        <f aca="true" t="shared" si="35" ref="M496:M556">IF(F496="","",IF(K496="",I496+L496,K496+I496+L496))</f>
        <v>34.4</v>
      </c>
      <c r="N496" s="2" t="s">
        <v>262</v>
      </c>
      <c r="O496" s="1">
        <v>37466</v>
      </c>
    </row>
    <row r="497" spans="1:15" ht="12.75">
      <c r="A497">
        <v>494</v>
      </c>
      <c r="B497" t="s">
        <v>775</v>
      </c>
      <c r="C497" s="1">
        <v>27684</v>
      </c>
      <c r="D497" t="s">
        <v>776</v>
      </c>
      <c r="E497" t="s">
        <v>261</v>
      </c>
      <c r="F497" s="1" t="s">
        <v>926</v>
      </c>
      <c r="G497" s="6" t="str">
        <f t="shared" si="32"/>
        <v>A</v>
      </c>
      <c r="H497" t="s">
        <v>266</v>
      </c>
      <c r="I497" s="7">
        <v>9.4</v>
      </c>
      <c r="K497" s="7">
        <f t="shared" si="33"/>
      </c>
      <c r="L497" s="7">
        <f t="shared" si="34"/>
        <v>25</v>
      </c>
      <c r="M497" s="7">
        <f t="shared" si="35"/>
        <v>34.4</v>
      </c>
      <c r="N497" s="2" t="s">
        <v>262</v>
      </c>
      <c r="O497" s="1">
        <v>37909</v>
      </c>
    </row>
    <row r="498" spans="1:15" ht="12.75">
      <c r="A498">
        <v>495</v>
      </c>
      <c r="B498" t="s">
        <v>777</v>
      </c>
      <c r="C498" s="1">
        <v>27212</v>
      </c>
      <c r="D498" t="s">
        <v>778</v>
      </c>
      <c r="E498" t="s">
        <v>304</v>
      </c>
      <c r="F498" s="1" t="s">
        <v>944</v>
      </c>
      <c r="G498" s="6" t="str">
        <f t="shared" si="32"/>
        <v>A</v>
      </c>
      <c r="H498" t="s">
        <v>266</v>
      </c>
      <c r="I498" s="7">
        <v>9.3</v>
      </c>
      <c r="K498" s="7">
        <f t="shared" si="33"/>
      </c>
      <c r="L498" s="7">
        <f t="shared" si="34"/>
        <v>25</v>
      </c>
      <c r="M498" s="7">
        <f t="shared" si="35"/>
        <v>34.3</v>
      </c>
      <c r="N498" s="2">
        <v>107</v>
      </c>
      <c r="O498" s="1">
        <v>36369</v>
      </c>
    </row>
    <row r="499" spans="1:15" ht="12.75">
      <c r="A499">
        <v>496</v>
      </c>
      <c r="B499" t="s">
        <v>781</v>
      </c>
      <c r="C499" s="1">
        <v>27783</v>
      </c>
      <c r="D499" t="s">
        <v>782</v>
      </c>
      <c r="E499" t="s">
        <v>275</v>
      </c>
      <c r="F499" s="1" t="s">
        <v>939</v>
      </c>
      <c r="G499" s="6" t="str">
        <f t="shared" si="32"/>
        <v>A</v>
      </c>
      <c r="H499" t="s">
        <v>266</v>
      </c>
      <c r="I499" s="7">
        <v>9.2</v>
      </c>
      <c r="K499" s="7">
        <f t="shared" si="33"/>
      </c>
      <c r="L499" s="7">
        <f t="shared" si="34"/>
        <v>25</v>
      </c>
      <c r="M499" s="7">
        <f t="shared" si="35"/>
        <v>34.2</v>
      </c>
      <c r="N499" s="2" t="s">
        <v>262</v>
      </c>
      <c r="O499" s="1">
        <v>37565</v>
      </c>
    </row>
    <row r="500" spans="1:15" ht="12.75">
      <c r="A500">
        <v>497</v>
      </c>
      <c r="B500" t="s">
        <v>656</v>
      </c>
      <c r="C500" s="1">
        <v>21057</v>
      </c>
      <c r="D500" t="s">
        <v>539</v>
      </c>
      <c r="E500" t="s">
        <v>275</v>
      </c>
      <c r="F500" s="1" t="s">
        <v>816</v>
      </c>
      <c r="G500" s="6" t="str">
        <f t="shared" si="32"/>
        <v>B</v>
      </c>
      <c r="I500" s="7">
        <v>14.2</v>
      </c>
      <c r="K500" s="7">
        <f t="shared" si="33"/>
      </c>
      <c r="L500" s="7">
        <f t="shared" si="34"/>
        <v>20</v>
      </c>
      <c r="M500" s="7">
        <f t="shared" si="35"/>
        <v>34.2</v>
      </c>
      <c r="N500" s="2" t="s">
        <v>262</v>
      </c>
      <c r="O500" s="1">
        <v>33423</v>
      </c>
    </row>
    <row r="501" spans="1:15" ht="12.75">
      <c r="A501">
        <v>498</v>
      </c>
      <c r="B501" t="s">
        <v>657</v>
      </c>
      <c r="C501" s="1">
        <v>27564</v>
      </c>
      <c r="D501" t="s">
        <v>658</v>
      </c>
      <c r="E501" t="s">
        <v>265</v>
      </c>
      <c r="F501" s="1" t="s">
        <v>816</v>
      </c>
      <c r="G501" s="6" t="str">
        <f t="shared" si="32"/>
        <v>A</v>
      </c>
      <c r="H501" t="s">
        <v>266</v>
      </c>
      <c r="I501" s="7">
        <v>14</v>
      </c>
      <c r="K501" s="7">
        <f t="shared" si="33"/>
      </c>
      <c r="L501" s="7">
        <f t="shared" si="34"/>
        <v>20</v>
      </c>
      <c r="M501" s="7">
        <f t="shared" si="35"/>
        <v>34</v>
      </c>
      <c r="N501" s="2" t="s">
        <v>262</v>
      </c>
      <c r="O501" s="1">
        <v>36354</v>
      </c>
    </row>
    <row r="502" spans="1:15" ht="12.75">
      <c r="A502">
        <v>499</v>
      </c>
      <c r="B502" t="s">
        <v>791</v>
      </c>
      <c r="C502" s="1">
        <v>29731</v>
      </c>
      <c r="D502" t="s">
        <v>792</v>
      </c>
      <c r="E502" t="s">
        <v>263</v>
      </c>
      <c r="F502" s="1" t="s">
        <v>235</v>
      </c>
      <c r="G502" s="6" t="str">
        <f t="shared" si="32"/>
        <v>A</v>
      </c>
      <c r="H502" t="s">
        <v>266</v>
      </c>
      <c r="I502" s="7">
        <v>8.8</v>
      </c>
      <c r="K502" s="7">
        <f t="shared" si="33"/>
      </c>
      <c r="L502" s="7">
        <f t="shared" si="34"/>
        <v>25</v>
      </c>
      <c r="M502" s="7">
        <f t="shared" si="35"/>
        <v>33.8</v>
      </c>
      <c r="N502" s="2" t="s">
        <v>262</v>
      </c>
      <c r="O502" s="1">
        <v>38922</v>
      </c>
    </row>
    <row r="503" spans="1:15" ht="12.75">
      <c r="A503">
        <v>500</v>
      </c>
      <c r="B503" t="s">
        <v>662</v>
      </c>
      <c r="C503" s="1">
        <v>24414</v>
      </c>
      <c r="D503" t="s">
        <v>663</v>
      </c>
      <c r="E503" t="s">
        <v>288</v>
      </c>
      <c r="F503" s="1" t="s">
        <v>816</v>
      </c>
      <c r="G503" s="6" t="str">
        <f t="shared" si="32"/>
        <v>A</v>
      </c>
      <c r="H503" t="s">
        <v>266</v>
      </c>
      <c r="I503" s="7">
        <v>13.7</v>
      </c>
      <c r="K503" s="7">
        <f t="shared" si="33"/>
      </c>
      <c r="L503" s="7">
        <f t="shared" si="34"/>
        <v>20</v>
      </c>
      <c r="M503" s="7">
        <f t="shared" si="35"/>
        <v>33.7</v>
      </c>
      <c r="N503" s="2">
        <v>105</v>
      </c>
      <c r="O503" s="1">
        <v>35256</v>
      </c>
    </row>
    <row r="504" spans="1:15" ht="12.75">
      <c r="A504">
        <v>501</v>
      </c>
      <c r="B504" t="s">
        <v>793</v>
      </c>
      <c r="C504" s="1">
        <v>22667</v>
      </c>
      <c r="D504" t="s">
        <v>794</v>
      </c>
      <c r="E504" t="s">
        <v>275</v>
      </c>
      <c r="F504" s="1" t="s">
        <v>939</v>
      </c>
      <c r="G504" s="6" t="str">
        <f t="shared" si="32"/>
        <v>A</v>
      </c>
      <c r="H504" t="s">
        <v>266</v>
      </c>
      <c r="I504" s="7">
        <v>8.7</v>
      </c>
      <c r="K504" s="7">
        <f t="shared" si="33"/>
      </c>
      <c r="L504" s="7">
        <f t="shared" si="34"/>
        <v>25</v>
      </c>
      <c r="M504" s="7">
        <f t="shared" si="35"/>
        <v>33.7</v>
      </c>
      <c r="N504" s="2">
        <v>110</v>
      </c>
      <c r="O504" s="1">
        <v>32447</v>
      </c>
    </row>
    <row r="505" spans="1:15" ht="12.75">
      <c r="A505">
        <v>502</v>
      </c>
      <c r="B505" t="s">
        <v>665</v>
      </c>
      <c r="C505" s="1">
        <v>20862</v>
      </c>
      <c r="D505" t="s">
        <v>666</v>
      </c>
      <c r="E505" t="s">
        <v>667</v>
      </c>
      <c r="F505" s="1" t="s">
        <v>816</v>
      </c>
      <c r="G505" s="6" t="str">
        <f t="shared" si="32"/>
        <v>A</v>
      </c>
      <c r="H505" t="s">
        <v>266</v>
      </c>
      <c r="I505" s="7">
        <v>13.6</v>
      </c>
      <c r="K505" s="7">
        <f t="shared" si="33"/>
      </c>
      <c r="L505" s="7">
        <f t="shared" si="34"/>
        <v>20</v>
      </c>
      <c r="M505" s="7">
        <f t="shared" si="35"/>
        <v>33.6</v>
      </c>
      <c r="N505" s="2">
        <v>93</v>
      </c>
      <c r="O505" s="1">
        <v>35266</v>
      </c>
    </row>
    <row r="506" spans="1:15" ht="12.75">
      <c r="A506">
        <v>503</v>
      </c>
      <c r="B506" t="s">
        <v>798</v>
      </c>
      <c r="C506" s="1">
        <v>28736</v>
      </c>
      <c r="D506" t="s">
        <v>799</v>
      </c>
      <c r="E506" t="s">
        <v>263</v>
      </c>
      <c r="F506" s="1" t="s">
        <v>235</v>
      </c>
      <c r="G506" s="6" t="str">
        <f t="shared" si="32"/>
        <v>A</v>
      </c>
      <c r="H506" t="s">
        <v>266</v>
      </c>
      <c r="I506" s="7">
        <v>8.3</v>
      </c>
      <c r="K506" s="7">
        <f t="shared" si="33"/>
      </c>
      <c r="L506" s="7">
        <f t="shared" si="34"/>
        <v>25</v>
      </c>
      <c r="M506" s="7">
        <f t="shared" si="35"/>
        <v>33.3</v>
      </c>
      <c r="N506" s="2">
        <v>105</v>
      </c>
      <c r="O506" s="1">
        <v>38651</v>
      </c>
    </row>
    <row r="507" spans="1:15" ht="12.75">
      <c r="A507">
        <v>504</v>
      </c>
      <c r="B507" t="s">
        <v>800</v>
      </c>
      <c r="C507" s="1">
        <v>26795</v>
      </c>
      <c r="D507" t="s">
        <v>801</v>
      </c>
      <c r="E507" t="s">
        <v>265</v>
      </c>
      <c r="F507" s="1" t="s">
        <v>840</v>
      </c>
      <c r="G507" s="6" t="str">
        <f t="shared" si="32"/>
        <v>A</v>
      </c>
      <c r="H507" t="s">
        <v>266</v>
      </c>
      <c r="I507" s="7">
        <v>8.2</v>
      </c>
      <c r="K507" s="7">
        <f t="shared" si="33"/>
      </c>
      <c r="L507" s="7">
        <f t="shared" si="34"/>
        <v>25</v>
      </c>
      <c r="M507" s="7">
        <f t="shared" si="35"/>
        <v>33.2</v>
      </c>
      <c r="N507" s="2">
        <v>110</v>
      </c>
      <c r="O507" s="1">
        <v>36237</v>
      </c>
    </row>
    <row r="508" spans="1:15" ht="12.75">
      <c r="A508">
        <v>505</v>
      </c>
      <c r="B508" t="s">
        <v>802</v>
      </c>
      <c r="C508" s="1">
        <v>24879</v>
      </c>
      <c r="D508" t="s">
        <v>803</v>
      </c>
      <c r="E508" t="s">
        <v>265</v>
      </c>
      <c r="F508" s="1" t="s">
        <v>840</v>
      </c>
      <c r="G508" s="6" t="str">
        <f t="shared" si="32"/>
        <v>A</v>
      </c>
      <c r="H508" t="s">
        <v>266</v>
      </c>
      <c r="I508" s="7">
        <v>8.2</v>
      </c>
      <c r="K508" s="7">
        <f t="shared" si="33"/>
      </c>
      <c r="L508" s="7">
        <f t="shared" si="34"/>
        <v>25</v>
      </c>
      <c r="M508" s="7">
        <f t="shared" si="35"/>
        <v>33.2</v>
      </c>
      <c r="N508" s="2" t="s">
        <v>262</v>
      </c>
      <c r="O508" s="1">
        <v>36354</v>
      </c>
    </row>
    <row r="509" spans="1:15" ht="12.75">
      <c r="A509">
        <v>506</v>
      </c>
      <c r="B509" t="s">
        <v>804</v>
      </c>
      <c r="C509" s="1">
        <v>22518</v>
      </c>
      <c r="D509" t="s">
        <v>805</v>
      </c>
      <c r="E509" t="s">
        <v>275</v>
      </c>
      <c r="F509" s="1" t="s">
        <v>939</v>
      </c>
      <c r="G509" s="6" t="str">
        <f t="shared" si="32"/>
        <v>A</v>
      </c>
      <c r="H509" t="s">
        <v>266</v>
      </c>
      <c r="I509" s="7">
        <v>8.2</v>
      </c>
      <c r="K509" s="7">
        <f t="shared" si="33"/>
      </c>
      <c r="L509" s="7">
        <f t="shared" si="34"/>
        <v>25</v>
      </c>
      <c r="M509" s="7">
        <f t="shared" si="35"/>
        <v>33.2</v>
      </c>
      <c r="N509" s="2">
        <v>110</v>
      </c>
      <c r="O509" s="1">
        <v>32442</v>
      </c>
    </row>
    <row r="510" spans="1:15" ht="12.75">
      <c r="A510">
        <v>507</v>
      </c>
      <c r="B510" t="s">
        <v>806</v>
      </c>
      <c r="C510" s="1">
        <v>28456</v>
      </c>
      <c r="D510" t="s">
        <v>807</v>
      </c>
      <c r="E510" t="s">
        <v>280</v>
      </c>
      <c r="F510" s="1" t="s">
        <v>972</v>
      </c>
      <c r="G510" s="6" t="str">
        <f t="shared" si="32"/>
        <v>A</v>
      </c>
      <c r="H510" t="s">
        <v>266</v>
      </c>
      <c r="I510" s="7">
        <v>8.1</v>
      </c>
      <c r="K510" s="7">
        <f t="shared" si="33"/>
      </c>
      <c r="L510" s="7">
        <f t="shared" si="34"/>
        <v>25</v>
      </c>
      <c r="M510" s="7">
        <f t="shared" si="35"/>
        <v>33.1</v>
      </c>
      <c r="N510" s="2">
        <v>107</v>
      </c>
      <c r="O510" s="1">
        <v>37700</v>
      </c>
    </row>
    <row r="511" spans="1:15" ht="12.75">
      <c r="A511">
        <v>508</v>
      </c>
      <c r="B511" t="s">
        <v>374</v>
      </c>
      <c r="C511" s="1">
        <v>29314</v>
      </c>
      <c r="D511" t="s">
        <v>375</v>
      </c>
      <c r="E511" t="s">
        <v>919</v>
      </c>
      <c r="F511" s="1" t="s">
        <v>816</v>
      </c>
      <c r="G511" s="6" t="str">
        <f t="shared" si="32"/>
        <v>A</v>
      </c>
      <c r="H511" t="s">
        <v>266</v>
      </c>
      <c r="I511" s="7">
        <v>13</v>
      </c>
      <c r="K511" s="7">
        <f t="shared" si="33"/>
      </c>
      <c r="L511" s="7">
        <f t="shared" si="34"/>
        <v>20</v>
      </c>
      <c r="M511" s="7">
        <f t="shared" si="35"/>
        <v>33</v>
      </c>
      <c r="N511" s="2" t="s">
        <v>262</v>
      </c>
      <c r="O511" s="1">
        <v>38197</v>
      </c>
    </row>
    <row r="512" spans="1:15" ht="12.75">
      <c r="A512">
        <v>509</v>
      </c>
      <c r="B512" t="s">
        <v>378</v>
      </c>
      <c r="C512" s="1">
        <v>28328</v>
      </c>
      <c r="D512" t="s">
        <v>379</v>
      </c>
      <c r="E512" t="s">
        <v>263</v>
      </c>
      <c r="F512" s="1" t="s">
        <v>816</v>
      </c>
      <c r="G512" s="6" t="str">
        <f t="shared" si="32"/>
        <v>A</v>
      </c>
      <c r="H512" t="s">
        <v>266</v>
      </c>
      <c r="I512" s="7">
        <v>12.9</v>
      </c>
      <c r="K512" s="7">
        <f t="shared" si="33"/>
      </c>
      <c r="L512" s="7">
        <f t="shared" si="34"/>
        <v>20</v>
      </c>
      <c r="M512" s="7">
        <f t="shared" si="35"/>
        <v>32.9</v>
      </c>
      <c r="N512" s="2">
        <v>108</v>
      </c>
      <c r="O512" s="1">
        <v>38075</v>
      </c>
    </row>
    <row r="513" spans="1:15" ht="12.75">
      <c r="A513">
        <v>510</v>
      </c>
      <c r="B513" t="s">
        <v>4</v>
      </c>
      <c r="C513" s="1">
        <v>28035</v>
      </c>
      <c r="D513" t="s">
        <v>5</v>
      </c>
      <c r="E513" t="s">
        <v>187</v>
      </c>
      <c r="F513" s="1" t="s">
        <v>816</v>
      </c>
      <c r="G513" s="6" t="str">
        <f t="shared" si="32"/>
        <v>A</v>
      </c>
      <c r="H513" t="s">
        <v>266</v>
      </c>
      <c r="I513" s="7">
        <v>12.4</v>
      </c>
      <c r="K513" s="7">
        <f t="shared" si="33"/>
      </c>
      <c r="L513" s="7">
        <f t="shared" si="34"/>
        <v>20</v>
      </c>
      <c r="M513" s="7">
        <f t="shared" si="35"/>
        <v>32.4</v>
      </c>
      <c r="N513" s="2">
        <v>110</v>
      </c>
      <c r="O513" s="1">
        <v>38289</v>
      </c>
    </row>
    <row r="514" spans="1:15" ht="12.75">
      <c r="A514">
        <v>511</v>
      </c>
      <c r="B514" t="s">
        <v>6</v>
      </c>
      <c r="C514" s="1">
        <v>26612</v>
      </c>
      <c r="D514" t="s">
        <v>7</v>
      </c>
      <c r="E514" t="s">
        <v>567</v>
      </c>
      <c r="F514" s="1" t="s">
        <v>816</v>
      </c>
      <c r="G514" s="6" t="str">
        <f aca="true" t="shared" si="36" ref="G514:G562">IF(H514=$Q$6,$Q$8,$Q$9)</f>
        <v>A</v>
      </c>
      <c r="H514" t="s">
        <v>266</v>
      </c>
      <c r="I514" s="7">
        <v>12.4</v>
      </c>
      <c r="K514" s="7">
        <f t="shared" si="33"/>
      </c>
      <c r="L514" s="7">
        <f t="shared" si="34"/>
        <v>20</v>
      </c>
      <c r="M514" s="7">
        <f t="shared" si="35"/>
        <v>32.4</v>
      </c>
      <c r="N514" s="2">
        <v>100</v>
      </c>
      <c r="O514" s="1">
        <v>35901</v>
      </c>
    </row>
    <row r="515" spans="1:15" ht="12.75">
      <c r="A515">
        <v>512</v>
      </c>
      <c r="B515" t="s">
        <v>8</v>
      </c>
      <c r="C515" s="1">
        <v>26730</v>
      </c>
      <c r="D515" t="s">
        <v>593</v>
      </c>
      <c r="E515" t="s">
        <v>9</v>
      </c>
      <c r="F515" s="1" t="s">
        <v>816</v>
      </c>
      <c r="G515" s="6" t="str">
        <f t="shared" si="36"/>
        <v>A</v>
      </c>
      <c r="H515" t="s">
        <v>266</v>
      </c>
      <c r="I515" s="7">
        <v>12.2</v>
      </c>
      <c r="K515" s="7">
        <f t="shared" si="33"/>
      </c>
      <c r="L515" s="7">
        <f t="shared" si="34"/>
        <v>20</v>
      </c>
      <c r="M515" s="7">
        <f t="shared" si="35"/>
        <v>32.2</v>
      </c>
      <c r="N515" s="2" t="s">
        <v>262</v>
      </c>
      <c r="O515" s="1">
        <v>35628</v>
      </c>
    </row>
    <row r="516" spans="1:15" ht="12.75">
      <c r="A516">
        <v>513</v>
      </c>
      <c r="B516" t="s">
        <v>10</v>
      </c>
      <c r="C516" s="1">
        <v>29653</v>
      </c>
      <c r="D516" t="s">
        <v>11</v>
      </c>
      <c r="E516" t="s">
        <v>112</v>
      </c>
      <c r="F516" s="1" t="s">
        <v>816</v>
      </c>
      <c r="G516" s="6" t="str">
        <f t="shared" si="36"/>
        <v>A</v>
      </c>
      <c r="H516" t="s">
        <v>266</v>
      </c>
      <c r="I516" s="7">
        <v>11.8</v>
      </c>
      <c r="K516" s="7">
        <f t="shared" si="33"/>
      </c>
      <c r="L516" s="7">
        <f t="shared" si="34"/>
        <v>20</v>
      </c>
      <c r="M516" s="7">
        <f t="shared" si="35"/>
        <v>31.8</v>
      </c>
      <c r="N516" s="2" t="s">
        <v>262</v>
      </c>
      <c r="O516" s="1">
        <v>38560</v>
      </c>
    </row>
    <row r="517" spans="1:15" ht="12.75">
      <c r="A517">
        <v>514</v>
      </c>
      <c r="B517" t="s">
        <v>12</v>
      </c>
      <c r="C517" s="1">
        <v>28508</v>
      </c>
      <c r="D517" t="s">
        <v>13</v>
      </c>
      <c r="E517" t="s">
        <v>263</v>
      </c>
      <c r="F517" s="1" t="s">
        <v>816</v>
      </c>
      <c r="G517" s="6" t="str">
        <f t="shared" si="36"/>
        <v>A</v>
      </c>
      <c r="H517" t="s">
        <v>266</v>
      </c>
      <c r="I517" s="7">
        <v>11.8</v>
      </c>
      <c r="K517" s="7">
        <f t="shared" si="33"/>
      </c>
      <c r="L517" s="7">
        <f t="shared" si="34"/>
        <v>20</v>
      </c>
      <c r="M517" s="7">
        <f t="shared" si="35"/>
        <v>31.8</v>
      </c>
      <c r="N517" s="2" t="s">
        <v>262</v>
      </c>
      <c r="O517" s="1">
        <v>38197</v>
      </c>
    </row>
    <row r="518" spans="1:15" ht="12.75">
      <c r="A518">
        <v>515</v>
      </c>
      <c r="B518" t="s">
        <v>548</v>
      </c>
      <c r="C518" s="1">
        <v>28295</v>
      </c>
      <c r="D518" t="s">
        <v>549</v>
      </c>
      <c r="E518" t="s">
        <v>263</v>
      </c>
      <c r="F518" s="1" t="s">
        <v>816</v>
      </c>
      <c r="G518" s="6" t="str">
        <f t="shared" si="36"/>
        <v>A</v>
      </c>
      <c r="H518" t="s">
        <v>266</v>
      </c>
      <c r="I518" s="7">
        <v>11.4</v>
      </c>
      <c r="K518" s="7">
        <f t="shared" si="33"/>
      </c>
      <c r="L518" s="7">
        <f t="shared" si="34"/>
        <v>20</v>
      </c>
      <c r="M518" s="7">
        <f t="shared" si="35"/>
        <v>31.4</v>
      </c>
      <c r="N518" s="2" t="s">
        <v>262</v>
      </c>
      <c r="O518" s="1">
        <v>38560</v>
      </c>
    </row>
    <row r="519" spans="1:15" ht="12.75">
      <c r="A519">
        <v>516</v>
      </c>
      <c r="B519" t="s">
        <v>550</v>
      </c>
      <c r="C519" s="1">
        <v>27298</v>
      </c>
      <c r="D519" t="s">
        <v>551</v>
      </c>
      <c r="E519" t="s">
        <v>263</v>
      </c>
      <c r="F519" s="1" t="s">
        <v>816</v>
      </c>
      <c r="G519" s="6" t="str">
        <f t="shared" si="36"/>
        <v>A</v>
      </c>
      <c r="H519" t="s">
        <v>266</v>
      </c>
      <c r="I519" s="7">
        <v>11.3</v>
      </c>
      <c r="K519" s="7">
        <f t="shared" si="33"/>
      </c>
      <c r="L519" s="7">
        <f t="shared" si="34"/>
        <v>20</v>
      </c>
      <c r="M519" s="7">
        <f t="shared" si="35"/>
        <v>31.3</v>
      </c>
      <c r="N519" s="2">
        <v>104</v>
      </c>
      <c r="O519" s="1">
        <v>38075</v>
      </c>
    </row>
    <row r="520" spans="1:15" ht="12.75">
      <c r="A520">
        <v>517</v>
      </c>
      <c r="B520" t="s">
        <v>552</v>
      </c>
      <c r="C520" s="1">
        <v>28879</v>
      </c>
      <c r="D520" t="s">
        <v>553</v>
      </c>
      <c r="E520" t="s">
        <v>31</v>
      </c>
      <c r="F520" s="1" t="s">
        <v>816</v>
      </c>
      <c r="G520" s="6" t="str">
        <f t="shared" si="36"/>
        <v>A</v>
      </c>
      <c r="H520" t="s">
        <v>266</v>
      </c>
      <c r="I520" s="7">
        <v>11.25</v>
      </c>
      <c r="K520" s="7">
        <f t="shared" si="33"/>
      </c>
      <c r="L520" s="7">
        <f t="shared" si="34"/>
        <v>20</v>
      </c>
      <c r="M520" s="7">
        <f t="shared" si="35"/>
        <v>31.25</v>
      </c>
      <c r="N520" s="2" t="s">
        <v>262</v>
      </c>
      <c r="O520" s="1">
        <v>38433</v>
      </c>
    </row>
    <row r="521" spans="1:15" ht="12.75">
      <c r="A521">
        <v>518</v>
      </c>
      <c r="B521" t="s">
        <v>554</v>
      </c>
      <c r="C521" s="1">
        <v>29344</v>
      </c>
      <c r="D521" t="s">
        <v>555</v>
      </c>
      <c r="E521" t="s">
        <v>275</v>
      </c>
      <c r="F521" s="1" t="s">
        <v>816</v>
      </c>
      <c r="G521" s="6" t="str">
        <f t="shared" si="36"/>
        <v>A</v>
      </c>
      <c r="H521" t="s">
        <v>266</v>
      </c>
      <c r="I521" s="7">
        <v>11.2</v>
      </c>
      <c r="K521" s="7">
        <f t="shared" si="33"/>
      </c>
      <c r="L521" s="7">
        <f t="shared" si="34"/>
        <v>20</v>
      </c>
      <c r="M521" s="7">
        <f t="shared" si="35"/>
        <v>31.2</v>
      </c>
      <c r="N521" s="2" t="s">
        <v>262</v>
      </c>
      <c r="O521" s="1">
        <v>38560</v>
      </c>
    </row>
    <row r="522" spans="1:15" ht="12.75">
      <c r="A522">
        <v>519</v>
      </c>
      <c r="B522" t="s">
        <v>556</v>
      </c>
      <c r="C522" s="1">
        <v>28733</v>
      </c>
      <c r="D522" t="s">
        <v>557</v>
      </c>
      <c r="E522" t="s">
        <v>275</v>
      </c>
      <c r="F522" s="1" t="s">
        <v>816</v>
      </c>
      <c r="G522" s="6" t="str">
        <f t="shared" si="36"/>
        <v>A</v>
      </c>
      <c r="H522" t="s">
        <v>266</v>
      </c>
      <c r="I522" s="7">
        <v>11</v>
      </c>
      <c r="K522" s="7">
        <f t="shared" si="33"/>
      </c>
      <c r="L522" s="7">
        <f t="shared" si="34"/>
        <v>20</v>
      </c>
      <c r="M522" s="7">
        <f t="shared" si="35"/>
        <v>31</v>
      </c>
      <c r="N522" s="2">
        <v>110</v>
      </c>
      <c r="O522" s="1">
        <v>38281</v>
      </c>
    </row>
    <row r="523" spans="1:15" ht="12.75">
      <c r="A523">
        <v>520</v>
      </c>
      <c r="B523" t="s">
        <v>558</v>
      </c>
      <c r="C523" s="1">
        <v>21484</v>
      </c>
      <c r="D523" t="s">
        <v>559</v>
      </c>
      <c r="E523" t="s">
        <v>265</v>
      </c>
      <c r="F523" s="1" t="s">
        <v>816</v>
      </c>
      <c r="G523" s="6" t="str">
        <f t="shared" si="36"/>
        <v>B</v>
      </c>
      <c r="I523" s="7">
        <v>11</v>
      </c>
      <c r="K523" s="7">
        <f t="shared" si="33"/>
      </c>
      <c r="L523" s="7">
        <f t="shared" si="34"/>
        <v>20</v>
      </c>
      <c r="M523" s="7">
        <f t="shared" si="35"/>
        <v>31</v>
      </c>
      <c r="N523" s="2" t="s">
        <v>262</v>
      </c>
      <c r="O523" s="1">
        <v>32687</v>
      </c>
    </row>
    <row r="524" spans="1:15" ht="12.75">
      <c r="A524">
        <v>521</v>
      </c>
      <c r="B524" t="s">
        <v>728</v>
      </c>
      <c r="C524" s="1">
        <v>29118</v>
      </c>
      <c r="D524" t="s">
        <v>729</v>
      </c>
      <c r="E524" t="s">
        <v>40</v>
      </c>
      <c r="F524" s="1" t="s">
        <v>816</v>
      </c>
      <c r="G524" s="6" t="str">
        <f t="shared" si="36"/>
        <v>A</v>
      </c>
      <c r="H524" t="s">
        <v>266</v>
      </c>
      <c r="I524" s="7">
        <v>10.6</v>
      </c>
      <c r="K524" s="7">
        <f t="shared" si="33"/>
      </c>
      <c r="L524" s="7">
        <f t="shared" si="34"/>
        <v>20</v>
      </c>
      <c r="M524" s="7">
        <f t="shared" si="35"/>
        <v>30.6</v>
      </c>
      <c r="N524" s="2" t="s">
        <v>262</v>
      </c>
      <c r="O524" s="1">
        <v>38289</v>
      </c>
    </row>
    <row r="525" spans="1:15" ht="12.75">
      <c r="A525">
        <v>522</v>
      </c>
      <c r="B525" t="s">
        <v>730</v>
      </c>
      <c r="C525" s="1">
        <v>29500</v>
      </c>
      <c r="D525" t="s">
        <v>731</v>
      </c>
      <c r="E525" t="s">
        <v>263</v>
      </c>
      <c r="F525" s="1" t="s">
        <v>816</v>
      </c>
      <c r="G525" s="6" t="str">
        <f t="shared" si="36"/>
        <v>A</v>
      </c>
      <c r="H525" t="s">
        <v>266</v>
      </c>
      <c r="I525" s="7">
        <v>10.5</v>
      </c>
      <c r="K525" s="7">
        <f t="shared" si="33"/>
      </c>
      <c r="L525" s="7">
        <f t="shared" si="34"/>
        <v>20</v>
      </c>
      <c r="M525" s="7">
        <f t="shared" si="35"/>
        <v>30.5</v>
      </c>
      <c r="N525" s="2">
        <v>104</v>
      </c>
      <c r="O525" s="1">
        <v>38558</v>
      </c>
    </row>
    <row r="526" spans="1:15" ht="12.75">
      <c r="A526">
        <v>523</v>
      </c>
      <c r="B526" t="s">
        <v>732</v>
      </c>
      <c r="C526" s="1">
        <v>28616</v>
      </c>
      <c r="D526" t="s">
        <v>733</v>
      </c>
      <c r="E526" t="s">
        <v>263</v>
      </c>
      <c r="F526" s="1" t="s">
        <v>816</v>
      </c>
      <c r="G526" s="6" t="str">
        <f t="shared" si="36"/>
        <v>A</v>
      </c>
      <c r="H526" t="s">
        <v>266</v>
      </c>
      <c r="I526" s="7">
        <v>10.5</v>
      </c>
      <c r="K526" s="7">
        <f t="shared" si="33"/>
      </c>
      <c r="L526" s="7">
        <f t="shared" si="34"/>
        <v>20</v>
      </c>
      <c r="M526" s="7">
        <f t="shared" si="35"/>
        <v>30.5</v>
      </c>
      <c r="N526" s="2">
        <v>109</v>
      </c>
      <c r="O526" s="1">
        <v>37894</v>
      </c>
    </row>
    <row r="527" spans="1:15" ht="12.75">
      <c r="A527">
        <v>524</v>
      </c>
      <c r="B527" t="s">
        <v>734</v>
      </c>
      <c r="C527" s="1">
        <v>25206</v>
      </c>
      <c r="D527" t="s">
        <v>735</v>
      </c>
      <c r="E527" t="s">
        <v>306</v>
      </c>
      <c r="F527" s="1" t="s">
        <v>816</v>
      </c>
      <c r="G527" s="6" t="str">
        <f t="shared" si="36"/>
        <v>A</v>
      </c>
      <c r="H527" t="s">
        <v>266</v>
      </c>
      <c r="I527" s="7">
        <v>10.4</v>
      </c>
      <c r="K527" s="7">
        <f t="shared" si="33"/>
      </c>
      <c r="L527" s="7">
        <f t="shared" si="34"/>
        <v>20</v>
      </c>
      <c r="M527" s="7">
        <f t="shared" si="35"/>
        <v>30.4</v>
      </c>
      <c r="N527" s="2">
        <v>106</v>
      </c>
      <c r="O527" s="1">
        <v>35989</v>
      </c>
    </row>
    <row r="528" spans="1:15" ht="12.75">
      <c r="A528">
        <v>525</v>
      </c>
      <c r="B528" t="s">
        <v>736</v>
      </c>
      <c r="C528" s="1">
        <v>28791</v>
      </c>
      <c r="D528" t="s">
        <v>737</v>
      </c>
      <c r="E528" t="s">
        <v>264</v>
      </c>
      <c r="F528" s="1" t="s">
        <v>816</v>
      </c>
      <c r="G528" s="6" t="str">
        <f t="shared" si="36"/>
        <v>A</v>
      </c>
      <c r="H528" t="s">
        <v>266</v>
      </c>
      <c r="I528" s="7">
        <v>10.3</v>
      </c>
      <c r="K528" s="7">
        <f t="shared" si="33"/>
      </c>
      <c r="L528" s="7">
        <f t="shared" si="34"/>
        <v>20</v>
      </c>
      <c r="M528" s="7">
        <f t="shared" si="35"/>
        <v>30.3</v>
      </c>
      <c r="N528" s="2">
        <v>108</v>
      </c>
      <c r="O528" s="1">
        <v>38342</v>
      </c>
    </row>
    <row r="529" spans="1:15" ht="12.75">
      <c r="A529">
        <v>526</v>
      </c>
      <c r="B529" t="s">
        <v>738</v>
      </c>
      <c r="C529" s="1">
        <v>26745</v>
      </c>
      <c r="D529" t="s">
        <v>739</v>
      </c>
      <c r="E529" t="s">
        <v>263</v>
      </c>
      <c r="F529" s="1" t="s">
        <v>816</v>
      </c>
      <c r="G529" s="6" t="str">
        <f t="shared" si="36"/>
        <v>A</v>
      </c>
      <c r="H529" t="s">
        <v>266</v>
      </c>
      <c r="I529" s="7">
        <v>10.3</v>
      </c>
      <c r="K529" s="7">
        <f t="shared" si="33"/>
      </c>
      <c r="L529" s="7">
        <f t="shared" si="34"/>
        <v>20</v>
      </c>
      <c r="M529" s="7">
        <f t="shared" si="35"/>
        <v>30.3</v>
      </c>
      <c r="N529" s="2">
        <v>108</v>
      </c>
      <c r="O529" s="1">
        <v>37203</v>
      </c>
    </row>
    <row r="530" spans="1:15" ht="12.75">
      <c r="A530">
        <v>527</v>
      </c>
      <c r="B530" t="s">
        <v>740</v>
      </c>
      <c r="C530" s="1">
        <v>26132</v>
      </c>
      <c r="D530" t="s">
        <v>741</v>
      </c>
      <c r="E530" t="s">
        <v>263</v>
      </c>
      <c r="F530" s="1" t="s">
        <v>816</v>
      </c>
      <c r="G530" s="6" t="str">
        <f t="shared" si="36"/>
        <v>A</v>
      </c>
      <c r="H530" t="s">
        <v>266</v>
      </c>
      <c r="I530" s="7">
        <v>10.3</v>
      </c>
      <c r="K530" s="7">
        <f t="shared" si="33"/>
      </c>
      <c r="L530" s="7">
        <f t="shared" si="34"/>
        <v>20</v>
      </c>
      <c r="M530" s="7">
        <f t="shared" si="35"/>
        <v>30.3</v>
      </c>
      <c r="N530" s="2">
        <v>108</v>
      </c>
      <c r="O530" s="1">
        <v>35999</v>
      </c>
    </row>
    <row r="531" spans="1:15" ht="12.75">
      <c r="A531">
        <v>528</v>
      </c>
      <c r="B531" t="s">
        <v>742</v>
      </c>
      <c r="C531" s="1">
        <v>26979</v>
      </c>
      <c r="D531" t="s">
        <v>743</v>
      </c>
      <c r="E531" t="s">
        <v>275</v>
      </c>
      <c r="F531" s="1" t="s">
        <v>816</v>
      </c>
      <c r="G531" s="6" t="str">
        <f t="shared" si="36"/>
        <v>A</v>
      </c>
      <c r="H531" t="s">
        <v>266</v>
      </c>
      <c r="I531" s="7">
        <v>10.2</v>
      </c>
      <c r="K531" s="7">
        <f t="shared" si="33"/>
      </c>
      <c r="L531" s="7">
        <f t="shared" si="34"/>
        <v>20</v>
      </c>
      <c r="M531" s="7">
        <f t="shared" si="35"/>
        <v>30.2</v>
      </c>
      <c r="N531" s="2" t="s">
        <v>262</v>
      </c>
      <c r="O531" s="1">
        <v>36644</v>
      </c>
    </row>
    <row r="532" spans="1:15" ht="12.75">
      <c r="A532">
        <v>529</v>
      </c>
      <c r="B532" t="s">
        <v>744</v>
      </c>
      <c r="C532" s="1">
        <v>22260</v>
      </c>
      <c r="D532" t="s">
        <v>745</v>
      </c>
      <c r="E532" t="s">
        <v>263</v>
      </c>
      <c r="F532" s="1" t="s">
        <v>816</v>
      </c>
      <c r="G532" s="6" t="str">
        <f t="shared" si="36"/>
        <v>A</v>
      </c>
      <c r="H532" t="s">
        <v>266</v>
      </c>
      <c r="I532" s="7">
        <v>10.2</v>
      </c>
      <c r="K532" s="7">
        <f t="shared" si="33"/>
      </c>
      <c r="L532" s="7">
        <f t="shared" si="34"/>
        <v>20</v>
      </c>
      <c r="M532" s="7">
        <f t="shared" si="35"/>
        <v>30.2</v>
      </c>
      <c r="N532" s="2">
        <v>110</v>
      </c>
      <c r="O532" s="1">
        <v>31979</v>
      </c>
    </row>
    <row r="533" spans="1:15" ht="12.75">
      <c r="A533">
        <v>530</v>
      </c>
      <c r="B533" t="s">
        <v>746</v>
      </c>
      <c r="C533" s="1">
        <v>27181</v>
      </c>
      <c r="D533" t="s">
        <v>747</v>
      </c>
      <c r="E533" t="s">
        <v>155</v>
      </c>
      <c r="F533" s="1" t="s">
        <v>816</v>
      </c>
      <c r="G533" s="6" t="str">
        <f t="shared" si="36"/>
        <v>A</v>
      </c>
      <c r="H533" t="s">
        <v>266</v>
      </c>
      <c r="I533" s="7">
        <v>9.9</v>
      </c>
      <c r="K533" s="7">
        <f t="shared" si="33"/>
      </c>
      <c r="L533" s="7">
        <f t="shared" si="34"/>
        <v>20</v>
      </c>
      <c r="M533" s="7">
        <f t="shared" si="35"/>
        <v>29.9</v>
      </c>
      <c r="N533" s="2" t="s">
        <v>262</v>
      </c>
      <c r="O533" s="1">
        <v>37000</v>
      </c>
    </row>
    <row r="534" spans="1:15" ht="12.75">
      <c r="A534">
        <v>531</v>
      </c>
      <c r="B534" t="s">
        <v>748</v>
      </c>
      <c r="C534" s="1">
        <v>29861</v>
      </c>
      <c r="D534" t="s">
        <v>749</v>
      </c>
      <c r="E534" t="s">
        <v>40</v>
      </c>
      <c r="F534" s="1" t="s">
        <v>816</v>
      </c>
      <c r="G534" s="6" t="str">
        <f t="shared" si="36"/>
        <v>A</v>
      </c>
      <c r="H534" t="s">
        <v>266</v>
      </c>
      <c r="I534" s="7">
        <v>9.8</v>
      </c>
      <c r="K534" s="7">
        <f t="shared" si="33"/>
      </c>
      <c r="L534" s="7">
        <f t="shared" si="34"/>
        <v>20</v>
      </c>
      <c r="M534" s="7">
        <f t="shared" si="35"/>
        <v>29.8</v>
      </c>
      <c r="N534" s="2" t="s">
        <v>262</v>
      </c>
      <c r="O534" s="1">
        <v>38908</v>
      </c>
    </row>
    <row r="535" spans="1:15" ht="12.75">
      <c r="A535">
        <v>532</v>
      </c>
      <c r="B535" t="s">
        <v>750</v>
      </c>
      <c r="C535" s="1">
        <v>25633</v>
      </c>
      <c r="D535" t="s">
        <v>751</v>
      </c>
      <c r="E535" t="s">
        <v>62</v>
      </c>
      <c r="F535" s="1" t="s">
        <v>816</v>
      </c>
      <c r="G535" s="6" t="str">
        <f t="shared" si="36"/>
        <v>A</v>
      </c>
      <c r="H535" t="s">
        <v>266</v>
      </c>
      <c r="I535" s="7">
        <v>9.8</v>
      </c>
      <c r="K535" s="7">
        <f t="shared" si="33"/>
      </c>
      <c r="L535" s="7">
        <f t="shared" si="34"/>
        <v>20</v>
      </c>
      <c r="M535" s="7">
        <f t="shared" si="35"/>
        <v>29.8</v>
      </c>
      <c r="N535" s="2" t="s">
        <v>262</v>
      </c>
      <c r="O535" s="1">
        <v>34795</v>
      </c>
    </row>
    <row r="536" spans="1:15" ht="12.75">
      <c r="A536">
        <v>533</v>
      </c>
      <c r="B536" t="s">
        <v>752</v>
      </c>
      <c r="C536" s="1">
        <v>28626</v>
      </c>
      <c r="D536" t="s">
        <v>753</v>
      </c>
      <c r="E536" t="s">
        <v>275</v>
      </c>
      <c r="F536" s="1" t="s">
        <v>816</v>
      </c>
      <c r="G536" s="6" t="str">
        <f t="shared" si="36"/>
        <v>A</v>
      </c>
      <c r="H536" t="s">
        <v>266</v>
      </c>
      <c r="I536" s="7">
        <v>9.7</v>
      </c>
      <c r="K536" s="7">
        <f t="shared" si="33"/>
      </c>
      <c r="L536" s="7">
        <f t="shared" si="34"/>
        <v>20</v>
      </c>
      <c r="M536" s="7">
        <f t="shared" si="35"/>
        <v>29.7</v>
      </c>
      <c r="N536" s="2">
        <v>104</v>
      </c>
      <c r="O536" s="1">
        <v>38642</v>
      </c>
    </row>
    <row r="537" spans="1:15" ht="12.75">
      <c r="A537">
        <v>534</v>
      </c>
      <c r="B537" t="s">
        <v>754</v>
      </c>
      <c r="C537" s="1">
        <v>28989</v>
      </c>
      <c r="D537" t="s">
        <v>755</v>
      </c>
      <c r="E537" t="s">
        <v>263</v>
      </c>
      <c r="F537" s="1" t="s">
        <v>816</v>
      </c>
      <c r="G537" s="6" t="str">
        <f t="shared" si="36"/>
        <v>A</v>
      </c>
      <c r="H537" t="s">
        <v>266</v>
      </c>
      <c r="I537" s="7">
        <v>9.6</v>
      </c>
      <c r="K537" s="7">
        <f t="shared" si="33"/>
      </c>
      <c r="L537" s="7">
        <f t="shared" si="34"/>
        <v>20</v>
      </c>
      <c r="M537" s="7">
        <f t="shared" si="35"/>
        <v>29.6</v>
      </c>
      <c r="N537" s="2" t="s">
        <v>262</v>
      </c>
      <c r="O537" s="1">
        <v>38805</v>
      </c>
    </row>
    <row r="538" spans="1:15" ht="12.75">
      <c r="A538">
        <v>535</v>
      </c>
      <c r="B538" t="s">
        <v>756</v>
      </c>
      <c r="C538" s="1">
        <v>27329</v>
      </c>
      <c r="D538" t="s">
        <v>757</v>
      </c>
      <c r="E538" t="s">
        <v>441</v>
      </c>
      <c r="F538" s="1" t="s">
        <v>816</v>
      </c>
      <c r="G538" s="6" t="str">
        <f t="shared" si="36"/>
        <v>A</v>
      </c>
      <c r="H538" t="s">
        <v>266</v>
      </c>
      <c r="I538" s="7">
        <v>9.6</v>
      </c>
      <c r="K538" s="7">
        <f t="shared" si="33"/>
      </c>
      <c r="L538" s="7">
        <f t="shared" si="34"/>
        <v>20</v>
      </c>
      <c r="M538" s="7">
        <f t="shared" si="35"/>
        <v>29.6</v>
      </c>
      <c r="N538" s="2">
        <v>94</v>
      </c>
      <c r="O538" s="1">
        <v>38196</v>
      </c>
    </row>
    <row r="539" spans="1:15" ht="12.75">
      <c r="A539">
        <v>536</v>
      </c>
      <c r="B539" t="s">
        <v>760</v>
      </c>
      <c r="C539" s="1">
        <v>26105</v>
      </c>
      <c r="D539" t="s">
        <v>761</v>
      </c>
      <c r="E539" t="s">
        <v>490</v>
      </c>
      <c r="F539" s="1" t="s">
        <v>816</v>
      </c>
      <c r="G539" s="6" t="str">
        <f t="shared" si="36"/>
        <v>A</v>
      </c>
      <c r="H539" t="s">
        <v>266</v>
      </c>
      <c r="I539" s="7">
        <v>9.5</v>
      </c>
      <c r="K539" s="7">
        <f t="shared" si="33"/>
      </c>
      <c r="L539" s="7">
        <f t="shared" si="34"/>
        <v>20</v>
      </c>
      <c r="M539" s="7">
        <f t="shared" si="35"/>
        <v>29.5</v>
      </c>
      <c r="N539" s="2">
        <v>101</v>
      </c>
      <c r="O539" s="1">
        <v>35724</v>
      </c>
    </row>
    <row r="540" spans="1:15" ht="12.75">
      <c r="A540">
        <v>537</v>
      </c>
      <c r="B540" t="s">
        <v>768</v>
      </c>
      <c r="C540" s="1">
        <v>29345</v>
      </c>
      <c r="D540" t="s">
        <v>769</v>
      </c>
      <c r="E540" t="s">
        <v>878</v>
      </c>
      <c r="F540" s="1" t="s">
        <v>816</v>
      </c>
      <c r="G540" s="6" t="str">
        <f t="shared" si="36"/>
        <v>A</v>
      </c>
      <c r="H540" t="s">
        <v>266</v>
      </c>
      <c r="I540" s="7">
        <v>9.4</v>
      </c>
      <c r="K540" s="7">
        <f aca="true" t="shared" si="37" ref="K540:K562">IF(J540="","",IF(J540=$Q$7,7.2,0))</f>
      </c>
      <c r="L540" s="7">
        <f t="shared" si="34"/>
        <v>20</v>
      </c>
      <c r="M540" s="7">
        <f t="shared" si="35"/>
        <v>29.4</v>
      </c>
      <c r="N540" s="2">
        <v>110</v>
      </c>
      <c r="O540" s="1">
        <v>39016</v>
      </c>
    </row>
    <row r="541" spans="1:15" ht="12.75">
      <c r="A541">
        <v>538</v>
      </c>
      <c r="B541" t="s">
        <v>770</v>
      </c>
      <c r="C541" s="1">
        <v>28254</v>
      </c>
      <c r="D541" t="s">
        <v>771</v>
      </c>
      <c r="E541" t="s">
        <v>772</v>
      </c>
      <c r="F541" s="1" t="s">
        <v>816</v>
      </c>
      <c r="G541" s="6" t="str">
        <f t="shared" si="36"/>
        <v>A</v>
      </c>
      <c r="H541" t="s">
        <v>266</v>
      </c>
      <c r="I541" s="7">
        <v>9.4</v>
      </c>
      <c r="K541" s="7">
        <f t="shared" si="37"/>
      </c>
      <c r="L541" s="7">
        <f t="shared" si="34"/>
        <v>20</v>
      </c>
      <c r="M541" s="7">
        <f t="shared" si="35"/>
        <v>29.4</v>
      </c>
      <c r="N541" s="2">
        <v>110</v>
      </c>
      <c r="O541" s="1">
        <v>37539</v>
      </c>
    </row>
    <row r="542" spans="1:15" ht="12.75">
      <c r="A542">
        <v>539</v>
      </c>
      <c r="B542" t="s">
        <v>775</v>
      </c>
      <c r="C542" s="1">
        <v>27684</v>
      </c>
      <c r="D542" t="s">
        <v>776</v>
      </c>
      <c r="E542" t="s">
        <v>261</v>
      </c>
      <c r="F542" s="1" t="s">
        <v>816</v>
      </c>
      <c r="G542" s="6" t="str">
        <f t="shared" si="36"/>
        <v>A</v>
      </c>
      <c r="H542" t="s">
        <v>266</v>
      </c>
      <c r="I542" s="7">
        <v>9.4</v>
      </c>
      <c r="K542" s="7">
        <f t="shared" si="37"/>
      </c>
      <c r="L542" s="7">
        <f t="shared" si="34"/>
        <v>20</v>
      </c>
      <c r="M542" s="7">
        <f t="shared" si="35"/>
        <v>29.4</v>
      </c>
      <c r="N542" s="2" t="s">
        <v>262</v>
      </c>
      <c r="O542" s="1">
        <v>37909</v>
      </c>
    </row>
    <row r="543" spans="1:15" ht="12.75">
      <c r="A543">
        <v>540</v>
      </c>
      <c r="B543" t="s">
        <v>779</v>
      </c>
      <c r="C543" s="1">
        <v>29803</v>
      </c>
      <c r="D543" t="s">
        <v>780</v>
      </c>
      <c r="E543" t="s">
        <v>256</v>
      </c>
      <c r="F543" s="1" t="s">
        <v>816</v>
      </c>
      <c r="G543" s="6" t="str">
        <f t="shared" si="36"/>
        <v>A</v>
      </c>
      <c r="H543" t="s">
        <v>266</v>
      </c>
      <c r="I543" s="7">
        <v>9.2</v>
      </c>
      <c r="K543" s="7">
        <f t="shared" si="37"/>
      </c>
      <c r="L543" s="7">
        <f t="shared" si="34"/>
        <v>20</v>
      </c>
      <c r="M543" s="7">
        <f t="shared" si="35"/>
        <v>29.2</v>
      </c>
      <c r="N543" s="2">
        <v>110</v>
      </c>
      <c r="O543" s="1">
        <v>39015</v>
      </c>
    </row>
    <row r="544" spans="1:15" ht="12.75">
      <c r="A544">
        <v>541</v>
      </c>
      <c r="B544" t="s">
        <v>781</v>
      </c>
      <c r="C544" s="1">
        <v>27783</v>
      </c>
      <c r="D544" t="s">
        <v>782</v>
      </c>
      <c r="E544" t="s">
        <v>275</v>
      </c>
      <c r="F544" s="1" t="s">
        <v>816</v>
      </c>
      <c r="G544" s="6" t="str">
        <f t="shared" si="36"/>
        <v>A</v>
      </c>
      <c r="H544" t="s">
        <v>266</v>
      </c>
      <c r="I544" s="7">
        <v>9.2</v>
      </c>
      <c r="K544" s="7">
        <f t="shared" si="37"/>
      </c>
      <c r="L544" s="7">
        <f t="shared" si="34"/>
        <v>20</v>
      </c>
      <c r="M544" s="7">
        <f t="shared" si="35"/>
        <v>29.2</v>
      </c>
      <c r="N544" s="2" t="s">
        <v>262</v>
      </c>
      <c r="O544" s="1">
        <v>37565</v>
      </c>
    </row>
    <row r="545" spans="1:15" ht="12.75">
      <c r="A545">
        <v>542</v>
      </c>
      <c r="B545" t="s">
        <v>783</v>
      </c>
      <c r="C545" s="1">
        <v>29737</v>
      </c>
      <c r="D545" t="s">
        <v>784</v>
      </c>
      <c r="E545" t="s">
        <v>326</v>
      </c>
      <c r="F545" s="1" t="s">
        <v>816</v>
      </c>
      <c r="G545" s="6" t="str">
        <f t="shared" si="36"/>
        <v>A</v>
      </c>
      <c r="H545" t="s">
        <v>266</v>
      </c>
      <c r="I545" s="7">
        <v>9</v>
      </c>
      <c r="K545" s="7">
        <f t="shared" si="37"/>
      </c>
      <c r="L545" s="7">
        <f t="shared" si="34"/>
        <v>20</v>
      </c>
      <c r="M545" s="7">
        <f t="shared" si="35"/>
        <v>29</v>
      </c>
      <c r="N545" s="2" t="s">
        <v>262</v>
      </c>
      <c r="O545" s="1">
        <v>39015</v>
      </c>
    </row>
    <row r="546" spans="1:15" ht="12.75">
      <c r="A546">
        <v>543</v>
      </c>
      <c r="B546" t="s">
        <v>785</v>
      </c>
      <c r="C546" s="1">
        <v>29530</v>
      </c>
      <c r="D546" t="s">
        <v>786</v>
      </c>
      <c r="E546" t="s">
        <v>171</v>
      </c>
      <c r="F546" s="1" t="s">
        <v>816</v>
      </c>
      <c r="G546" s="6" t="str">
        <f t="shared" si="36"/>
        <v>A</v>
      </c>
      <c r="H546" t="s">
        <v>266</v>
      </c>
      <c r="I546" s="7">
        <v>9</v>
      </c>
      <c r="K546" s="7">
        <f t="shared" si="37"/>
      </c>
      <c r="L546" s="7">
        <f t="shared" si="34"/>
        <v>20</v>
      </c>
      <c r="M546" s="7">
        <f t="shared" si="35"/>
        <v>29</v>
      </c>
      <c r="N546" s="2">
        <v>110</v>
      </c>
      <c r="O546" s="1">
        <v>39016</v>
      </c>
    </row>
    <row r="547" spans="1:15" ht="12.75">
      <c r="A547">
        <v>544</v>
      </c>
      <c r="B547" t="s">
        <v>787</v>
      </c>
      <c r="C547" s="1">
        <v>28761</v>
      </c>
      <c r="D547" t="s">
        <v>788</v>
      </c>
      <c r="E547" t="s">
        <v>40</v>
      </c>
      <c r="F547" s="1" t="s">
        <v>816</v>
      </c>
      <c r="G547" s="6" t="str">
        <f t="shared" si="36"/>
        <v>A</v>
      </c>
      <c r="H547" t="s">
        <v>266</v>
      </c>
      <c r="I547" s="7">
        <v>8.9</v>
      </c>
      <c r="K547" s="7">
        <f t="shared" si="37"/>
      </c>
      <c r="L547" s="7">
        <f t="shared" si="34"/>
        <v>20</v>
      </c>
      <c r="M547" s="7">
        <f t="shared" si="35"/>
        <v>28.9</v>
      </c>
      <c r="N547" s="2" t="s">
        <v>262</v>
      </c>
      <c r="O547" s="1">
        <v>37909</v>
      </c>
    </row>
    <row r="548" spans="1:15" ht="12.75">
      <c r="A548">
        <v>545</v>
      </c>
      <c r="B548" t="s">
        <v>789</v>
      </c>
      <c r="C548" s="1">
        <v>27496</v>
      </c>
      <c r="D548" t="s">
        <v>790</v>
      </c>
      <c r="E548" t="s">
        <v>326</v>
      </c>
      <c r="F548" s="1" t="s">
        <v>816</v>
      </c>
      <c r="G548" s="6" t="str">
        <f t="shared" si="36"/>
        <v>A</v>
      </c>
      <c r="H548" t="s">
        <v>266</v>
      </c>
      <c r="I548" s="7">
        <v>8.9</v>
      </c>
      <c r="K548" s="7">
        <f t="shared" si="37"/>
      </c>
      <c r="L548" s="7">
        <f t="shared" si="34"/>
        <v>20</v>
      </c>
      <c r="M548" s="7">
        <f t="shared" si="35"/>
        <v>28.9</v>
      </c>
      <c r="N548" s="2">
        <v>103</v>
      </c>
      <c r="O548" s="1">
        <v>38288</v>
      </c>
    </row>
    <row r="549" spans="1:15" ht="12.75">
      <c r="A549">
        <v>546</v>
      </c>
      <c r="B549" t="s">
        <v>791</v>
      </c>
      <c r="C549" s="1">
        <v>29731</v>
      </c>
      <c r="D549" t="s">
        <v>792</v>
      </c>
      <c r="E549" t="s">
        <v>263</v>
      </c>
      <c r="F549" s="1" t="s">
        <v>816</v>
      </c>
      <c r="G549" s="6" t="str">
        <f t="shared" si="36"/>
        <v>A</v>
      </c>
      <c r="H549" t="s">
        <v>266</v>
      </c>
      <c r="I549" s="7">
        <v>8.8</v>
      </c>
      <c r="K549" s="7">
        <f t="shared" si="37"/>
      </c>
      <c r="L549" s="7">
        <f t="shared" si="34"/>
        <v>20</v>
      </c>
      <c r="M549" s="7">
        <f t="shared" si="35"/>
        <v>28.8</v>
      </c>
      <c r="N549" s="2" t="s">
        <v>262</v>
      </c>
      <c r="O549" s="1">
        <v>38922</v>
      </c>
    </row>
    <row r="550" spans="1:15" ht="12.75">
      <c r="A550">
        <v>547</v>
      </c>
      <c r="B550" t="s">
        <v>249</v>
      </c>
      <c r="C550" s="1">
        <v>25042</v>
      </c>
      <c r="D550" t="s">
        <v>250</v>
      </c>
      <c r="E550" t="s">
        <v>251</v>
      </c>
      <c r="F550" s="1" t="s">
        <v>817</v>
      </c>
      <c r="G550" s="6" t="str">
        <f t="shared" si="36"/>
        <v>A</v>
      </c>
      <c r="H550" t="s">
        <v>266</v>
      </c>
      <c r="I550" s="7">
        <v>28.8</v>
      </c>
      <c r="K550" s="7">
        <f t="shared" si="37"/>
      </c>
      <c r="L550" s="7">
        <f t="shared" si="34"/>
        <v>0</v>
      </c>
      <c r="M550" s="7">
        <f t="shared" si="35"/>
        <v>28.8</v>
      </c>
      <c r="N550" s="2">
        <v>110</v>
      </c>
      <c r="O550" s="1">
        <v>34649</v>
      </c>
    </row>
    <row r="551" spans="1:15" ht="12.75">
      <c r="A551">
        <v>548</v>
      </c>
      <c r="B551" t="s">
        <v>793</v>
      </c>
      <c r="C551" s="1">
        <v>22667</v>
      </c>
      <c r="D551" t="s">
        <v>794</v>
      </c>
      <c r="E551" t="s">
        <v>275</v>
      </c>
      <c r="F551" s="1" t="s">
        <v>816</v>
      </c>
      <c r="G551" s="6" t="str">
        <f t="shared" si="36"/>
        <v>A</v>
      </c>
      <c r="H551" t="s">
        <v>266</v>
      </c>
      <c r="I551" s="7">
        <v>8.7</v>
      </c>
      <c r="K551" s="7">
        <f t="shared" si="37"/>
      </c>
      <c r="L551" s="7">
        <f t="shared" si="34"/>
        <v>20</v>
      </c>
      <c r="M551" s="7">
        <f t="shared" si="35"/>
        <v>28.7</v>
      </c>
      <c r="N551" s="2">
        <v>110</v>
      </c>
      <c r="O551" s="1">
        <v>32447</v>
      </c>
    </row>
    <row r="552" spans="1:15" ht="12.75">
      <c r="A552">
        <v>549</v>
      </c>
      <c r="B552" t="s">
        <v>795</v>
      </c>
      <c r="C552" s="1">
        <v>29874</v>
      </c>
      <c r="D552" t="s">
        <v>796</v>
      </c>
      <c r="E552" t="s">
        <v>797</v>
      </c>
      <c r="F552" s="1" t="s">
        <v>816</v>
      </c>
      <c r="G552" s="6" t="str">
        <f t="shared" si="36"/>
        <v>A</v>
      </c>
      <c r="H552" t="s">
        <v>266</v>
      </c>
      <c r="I552" s="7">
        <v>8.5</v>
      </c>
      <c r="K552" s="7">
        <f t="shared" si="37"/>
      </c>
      <c r="L552" s="7">
        <f t="shared" si="34"/>
        <v>20</v>
      </c>
      <c r="M552" s="7">
        <f t="shared" si="35"/>
        <v>28.5</v>
      </c>
      <c r="N552" s="2">
        <v>104</v>
      </c>
      <c r="O552" s="1">
        <v>38922</v>
      </c>
    </row>
    <row r="553" spans="1:15" ht="12.75">
      <c r="A553">
        <v>550</v>
      </c>
      <c r="B553" t="s">
        <v>798</v>
      </c>
      <c r="C553" s="1">
        <v>28736</v>
      </c>
      <c r="D553" t="s">
        <v>799</v>
      </c>
      <c r="E553" t="s">
        <v>263</v>
      </c>
      <c r="F553" s="1" t="s">
        <v>816</v>
      </c>
      <c r="G553" s="6" t="str">
        <f t="shared" si="36"/>
        <v>A</v>
      </c>
      <c r="H553" t="s">
        <v>266</v>
      </c>
      <c r="I553" s="7">
        <v>8.3</v>
      </c>
      <c r="K553" s="7">
        <f t="shared" si="37"/>
      </c>
      <c r="L553" s="7">
        <f t="shared" si="34"/>
        <v>20</v>
      </c>
      <c r="M553" s="7">
        <f t="shared" si="35"/>
        <v>28.3</v>
      </c>
      <c r="N553" s="2">
        <v>105</v>
      </c>
      <c r="O553" s="1">
        <v>38651</v>
      </c>
    </row>
    <row r="554" spans="1:15" ht="12.75">
      <c r="A554">
        <v>551</v>
      </c>
      <c r="B554" t="s">
        <v>802</v>
      </c>
      <c r="C554" s="1">
        <v>24879</v>
      </c>
      <c r="D554" t="s">
        <v>803</v>
      </c>
      <c r="E554" t="s">
        <v>265</v>
      </c>
      <c r="F554" s="1" t="s">
        <v>816</v>
      </c>
      <c r="G554" s="6" t="str">
        <f t="shared" si="36"/>
        <v>A</v>
      </c>
      <c r="H554" t="s">
        <v>266</v>
      </c>
      <c r="I554" s="7">
        <v>8.2</v>
      </c>
      <c r="K554" s="7">
        <f t="shared" si="37"/>
      </c>
      <c r="L554" s="7">
        <f t="shared" si="34"/>
        <v>20</v>
      </c>
      <c r="M554" s="7">
        <f t="shared" si="35"/>
        <v>28.2</v>
      </c>
      <c r="N554" s="2" t="s">
        <v>262</v>
      </c>
      <c r="O554" s="1">
        <v>36354</v>
      </c>
    </row>
    <row r="555" spans="1:15" ht="12.75">
      <c r="A555">
        <v>552</v>
      </c>
      <c r="B555" t="s">
        <v>804</v>
      </c>
      <c r="C555" s="1">
        <v>22518</v>
      </c>
      <c r="D555" t="s">
        <v>805</v>
      </c>
      <c r="E555" t="s">
        <v>275</v>
      </c>
      <c r="F555" s="1" t="s">
        <v>816</v>
      </c>
      <c r="G555" s="6" t="str">
        <f t="shared" si="36"/>
        <v>A</v>
      </c>
      <c r="H555" t="s">
        <v>266</v>
      </c>
      <c r="I555" s="7">
        <v>8.2</v>
      </c>
      <c r="K555" s="7">
        <f t="shared" si="37"/>
      </c>
      <c r="L555" s="7">
        <f t="shared" si="34"/>
        <v>20</v>
      </c>
      <c r="M555" s="7">
        <f t="shared" si="35"/>
        <v>28.2</v>
      </c>
      <c r="N555" s="2">
        <v>110</v>
      </c>
      <c r="O555" s="1">
        <v>32442</v>
      </c>
    </row>
    <row r="556" spans="1:15" ht="12.75">
      <c r="A556">
        <v>553</v>
      </c>
      <c r="B556" t="s">
        <v>806</v>
      </c>
      <c r="C556" s="1">
        <v>28456</v>
      </c>
      <c r="D556" t="s">
        <v>807</v>
      </c>
      <c r="E556" t="s">
        <v>280</v>
      </c>
      <c r="F556" s="1" t="s">
        <v>816</v>
      </c>
      <c r="G556" s="6" t="str">
        <f t="shared" si="36"/>
        <v>A</v>
      </c>
      <c r="H556" t="s">
        <v>266</v>
      </c>
      <c r="I556" s="7">
        <v>8.1</v>
      </c>
      <c r="K556" s="7">
        <f t="shared" si="37"/>
      </c>
      <c r="L556" s="7">
        <f t="shared" si="34"/>
        <v>20</v>
      </c>
      <c r="M556" s="7">
        <f t="shared" si="35"/>
        <v>28.1</v>
      </c>
      <c r="N556" s="2">
        <v>107</v>
      </c>
      <c r="O556" s="1">
        <v>37700</v>
      </c>
    </row>
    <row r="557" spans="1:15" ht="12.75">
      <c r="A557">
        <v>554</v>
      </c>
      <c r="B557" t="s">
        <v>808</v>
      </c>
      <c r="C557" s="1">
        <v>24204</v>
      </c>
      <c r="D557" t="s">
        <v>809</v>
      </c>
      <c r="E557" t="s">
        <v>507</v>
      </c>
      <c r="F557" s="1" t="s">
        <v>816</v>
      </c>
      <c r="G557" s="6" t="str">
        <f t="shared" si="36"/>
        <v>B</v>
      </c>
      <c r="I557" s="7">
        <v>8.1</v>
      </c>
      <c r="K557" s="7">
        <f t="shared" si="37"/>
      </c>
      <c r="L557" s="7">
        <f aca="true" t="shared" si="38" ref="L557:L562">IF(F557="","",IF(F557=$Q$5,0,IF(F557=$Q$4,20,25)))</f>
        <v>20</v>
      </c>
      <c r="M557" s="7">
        <f aca="true" t="shared" si="39" ref="M557:M562">IF(F557="","",IF(K557="",I557+L557,K557+I557+L557))</f>
        <v>28.1</v>
      </c>
      <c r="N557" s="2">
        <v>103</v>
      </c>
      <c r="O557" s="1">
        <v>33907</v>
      </c>
    </row>
    <row r="558" spans="1:15" ht="12.75">
      <c r="A558">
        <v>555</v>
      </c>
      <c r="B558" t="s">
        <v>810</v>
      </c>
      <c r="C558" s="1">
        <v>20426</v>
      </c>
      <c r="D558" t="s">
        <v>811</v>
      </c>
      <c r="E558" t="s">
        <v>426</v>
      </c>
      <c r="F558" s="1" t="s">
        <v>816</v>
      </c>
      <c r="G558" s="6" t="str">
        <f t="shared" si="36"/>
        <v>A</v>
      </c>
      <c r="H558" t="s">
        <v>266</v>
      </c>
      <c r="I558" s="7">
        <v>8.1</v>
      </c>
      <c r="K558" s="7">
        <f t="shared" si="37"/>
      </c>
      <c r="L558" s="7">
        <f t="shared" si="38"/>
        <v>20</v>
      </c>
      <c r="M558" s="7">
        <f t="shared" si="39"/>
        <v>28.1</v>
      </c>
      <c r="N558" s="2">
        <v>103</v>
      </c>
      <c r="O558" s="1">
        <v>38923</v>
      </c>
    </row>
    <row r="559" spans="1:15" ht="12.75">
      <c r="A559">
        <v>556</v>
      </c>
      <c r="B559" t="s">
        <v>812</v>
      </c>
      <c r="C559" s="1">
        <v>19005</v>
      </c>
      <c r="D559" t="s">
        <v>813</v>
      </c>
      <c r="E559" t="s">
        <v>814</v>
      </c>
      <c r="F559" s="1" t="s">
        <v>816</v>
      </c>
      <c r="G559" s="6" t="str">
        <f t="shared" si="36"/>
        <v>B</v>
      </c>
      <c r="I559" s="7">
        <v>7.8</v>
      </c>
      <c r="K559" s="7">
        <f t="shared" si="37"/>
      </c>
      <c r="L559" s="7">
        <f t="shared" si="38"/>
        <v>20</v>
      </c>
      <c r="M559" s="7">
        <f t="shared" si="39"/>
        <v>27.8</v>
      </c>
      <c r="N559" s="2">
        <v>90</v>
      </c>
      <c r="O559" s="1">
        <v>31712</v>
      </c>
    </row>
    <row r="560" spans="1:15" ht="12.75">
      <c r="A560">
        <v>557</v>
      </c>
      <c r="B560" t="s">
        <v>365</v>
      </c>
      <c r="C560" s="1">
        <v>20652</v>
      </c>
      <c r="D560" t="s">
        <v>366</v>
      </c>
      <c r="E560" t="s">
        <v>303</v>
      </c>
      <c r="F560" s="1" t="s">
        <v>817</v>
      </c>
      <c r="G560" s="6" t="str">
        <f t="shared" si="36"/>
        <v>A</v>
      </c>
      <c r="H560" t="s">
        <v>266</v>
      </c>
      <c r="I560" s="7">
        <v>23</v>
      </c>
      <c r="K560" s="7">
        <f t="shared" si="37"/>
      </c>
      <c r="L560" s="7">
        <f t="shared" si="38"/>
        <v>0</v>
      </c>
      <c r="M560" s="7">
        <f t="shared" si="39"/>
        <v>23</v>
      </c>
      <c r="N560" s="2">
        <v>95</v>
      </c>
      <c r="O560" s="1">
        <v>35256</v>
      </c>
    </row>
    <row r="561" spans="1:15" ht="12.75">
      <c r="A561">
        <v>558</v>
      </c>
      <c r="B561" t="s">
        <v>476</v>
      </c>
      <c r="C561" s="1">
        <v>27701</v>
      </c>
      <c r="D561" t="s">
        <v>477</v>
      </c>
      <c r="E561" t="s">
        <v>478</v>
      </c>
      <c r="F561" s="1" t="s">
        <v>817</v>
      </c>
      <c r="G561" s="6" t="str">
        <f t="shared" si="36"/>
        <v>A</v>
      </c>
      <c r="H561" t="s">
        <v>266</v>
      </c>
      <c r="I561" s="7">
        <v>16.2</v>
      </c>
      <c r="K561" s="7">
        <f t="shared" si="37"/>
      </c>
      <c r="L561" s="7">
        <f t="shared" si="38"/>
        <v>0</v>
      </c>
      <c r="M561" s="7">
        <f t="shared" si="39"/>
        <v>16.2</v>
      </c>
      <c r="N561" s="2">
        <v>100</v>
      </c>
      <c r="O561" s="1">
        <v>37707</v>
      </c>
    </row>
    <row r="562" spans="1:15" ht="12.75">
      <c r="A562">
        <v>559</v>
      </c>
      <c r="B562" t="s">
        <v>659</v>
      </c>
      <c r="C562" s="1">
        <v>24393</v>
      </c>
      <c r="D562" t="s">
        <v>660</v>
      </c>
      <c r="E562" t="s">
        <v>661</v>
      </c>
      <c r="F562" s="1" t="s">
        <v>817</v>
      </c>
      <c r="G562" s="6" t="str">
        <f t="shared" si="36"/>
        <v>A</v>
      </c>
      <c r="H562" t="s">
        <v>266</v>
      </c>
      <c r="I562" s="7">
        <v>13.8</v>
      </c>
      <c r="K562" s="7">
        <f t="shared" si="37"/>
      </c>
      <c r="L562" s="7">
        <f t="shared" si="38"/>
        <v>0</v>
      </c>
      <c r="M562" s="7">
        <f t="shared" si="39"/>
        <v>13.8</v>
      </c>
      <c r="N562" s="2">
        <v>100</v>
      </c>
      <c r="O562" s="1">
        <v>37890</v>
      </c>
    </row>
  </sheetData>
  <sheetProtection/>
  <mergeCells count="2">
    <mergeCell ref="A1:M1"/>
    <mergeCell ref="A2:M2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5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4.00390625" style="0" bestFit="1" customWidth="1"/>
    <col min="2" max="2" width="36.00390625" style="0" bestFit="1" customWidth="1"/>
    <col min="3" max="3" width="10.140625" style="0" bestFit="1" customWidth="1"/>
    <col min="4" max="4" width="47.28125" style="0" bestFit="1" customWidth="1"/>
    <col min="5" max="5" width="34.7109375" style="0" bestFit="1" customWidth="1"/>
    <col min="6" max="6" width="20.7109375" style="0" bestFit="1" customWidth="1"/>
    <col min="7" max="7" width="6.140625" style="0" customWidth="1"/>
    <col min="8" max="8" width="3.421875" style="0" bestFit="1" customWidth="1"/>
    <col min="9" max="9" width="6.8515625" style="0" bestFit="1" customWidth="1"/>
    <col min="10" max="10" width="5.8515625" style="0" customWidth="1"/>
    <col min="11" max="11" width="4.7109375" style="0" customWidth="1"/>
    <col min="12" max="13" width="5.57421875" style="0" bestFit="1" customWidth="1"/>
    <col min="15" max="15" width="10.140625" style="0" bestFit="1" customWidth="1"/>
  </cols>
  <sheetData>
    <row r="1" spans="1:13" ht="26.25">
      <c r="A1" s="8" t="s">
        <v>983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6.25">
      <c r="A2" s="9" t="s">
        <v>349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5" ht="63.75">
      <c r="A3" s="3" t="s">
        <v>132</v>
      </c>
      <c r="B3" s="3" t="s">
        <v>133</v>
      </c>
      <c r="C3" s="4" t="s">
        <v>350</v>
      </c>
      <c r="D3" s="3" t="s">
        <v>134</v>
      </c>
      <c r="E3" s="3" t="s">
        <v>135</v>
      </c>
      <c r="F3" s="3" t="s">
        <v>351</v>
      </c>
      <c r="G3" s="4" t="s">
        <v>352</v>
      </c>
      <c r="H3" s="3" t="s">
        <v>266</v>
      </c>
      <c r="I3" s="4" t="s">
        <v>358</v>
      </c>
      <c r="J3" s="4" t="s">
        <v>359</v>
      </c>
      <c r="K3" s="4" t="s">
        <v>353</v>
      </c>
      <c r="L3" s="4" t="s">
        <v>354</v>
      </c>
      <c r="M3" s="3" t="s">
        <v>355</v>
      </c>
      <c r="N3" s="5" t="s">
        <v>356</v>
      </c>
      <c r="O3" s="4" t="s">
        <v>357</v>
      </c>
    </row>
    <row r="4" spans="1:17" ht="12.75">
      <c r="A4">
        <v>182</v>
      </c>
      <c r="B4" t="s">
        <v>92</v>
      </c>
      <c r="C4" s="1">
        <v>21426</v>
      </c>
      <c r="D4" t="s">
        <v>93</v>
      </c>
      <c r="E4" t="s">
        <v>38</v>
      </c>
      <c r="F4" s="1" t="s">
        <v>816</v>
      </c>
      <c r="G4" s="6" t="str">
        <f>IF(H4=$Q$6,$Q$8,$Q$9)</f>
        <v>B</v>
      </c>
      <c r="I4" s="7">
        <v>42.95</v>
      </c>
      <c r="K4" s="7">
        <f aca="true" t="shared" si="0" ref="K4:K67">IF(J4="","",IF(J4=$Q$7,7.2,0))</f>
      </c>
      <c r="L4" s="7">
        <f aca="true" t="shared" si="1" ref="L4:L67">IF(F4="","",IF(F4=$Q$5,0,IF(F4=$Q$4,20,25)))</f>
        <v>20</v>
      </c>
      <c r="M4" s="7">
        <f aca="true" t="shared" si="2" ref="M4:M67">IF(F4="","",IF(K4="",I4+L4,K4+I4+L4))</f>
        <v>62.95</v>
      </c>
      <c r="N4" s="2">
        <v>86</v>
      </c>
      <c r="O4" s="1">
        <v>32714</v>
      </c>
      <c r="Q4" t="s">
        <v>816</v>
      </c>
    </row>
    <row r="5" spans="1:17" ht="12.75">
      <c r="A5">
        <v>306</v>
      </c>
      <c r="B5" t="s">
        <v>212</v>
      </c>
      <c r="C5" s="1">
        <v>21125</v>
      </c>
      <c r="D5" t="s">
        <v>213</v>
      </c>
      <c r="E5" t="s">
        <v>284</v>
      </c>
      <c r="F5" s="1" t="s">
        <v>935</v>
      </c>
      <c r="G5" s="6" t="str">
        <f aca="true" t="shared" si="3" ref="G5:G68">IF(H5=$Q$6,$Q$8,$Q$9)</f>
        <v>B</v>
      </c>
      <c r="I5" s="7">
        <v>32.15</v>
      </c>
      <c r="K5" s="7">
        <f t="shared" si="0"/>
      </c>
      <c r="L5" s="7">
        <f t="shared" si="1"/>
        <v>25</v>
      </c>
      <c r="M5" s="7">
        <f t="shared" si="2"/>
        <v>57.15</v>
      </c>
      <c r="N5" s="2">
        <v>102</v>
      </c>
      <c r="O5" s="1">
        <v>33801</v>
      </c>
      <c r="Q5" t="s">
        <v>817</v>
      </c>
    </row>
    <row r="6" spans="1:17" ht="12.75">
      <c r="A6">
        <v>380</v>
      </c>
      <c r="B6" t="s">
        <v>212</v>
      </c>
      <c r="C6" s="1">
        <v>21125</v>
      </c>
      <c r="D6" t="s">
        <v>213</v>
      </c>
      <c r="E6" t="s">
        <v>284</v>
      </c>
      <c r="F6" s="1" t="s">
        <v>816</v>
      </c>
      <c r="G6" s="6" t="str">
        <f t="shared" si="3"/>
        <v>B</v>
      </c>
      <c r="I6" s="7">
        <v>32.15</v>
      </c>
      <c r="K6" s="7">
        <f t="shared" si="0"/>
      </c>
      <c r="L6" s="7">
        <f t="shared" si="1"/>
        <v>20</v>
      </c>
      <c r="M6" s="7">
        <f t="shared" si="2"/>
        <v>52.15</v>
      </c>
      <c r="N6" s="2">
        <v>102</v>
      </c>
      <c r="O6" s="1">
        <v>33801</v>
      </c>
      <c r="Q6" t="s">
        <v>266</v>
      </c>
    </row>
    <row r="7" spans="1:15" ht="12.75">
      <c r="A7">
        <v>322</v>
      </c>
      <c r="B7" t="s">
        <v>700</v>
      </c>
      <c r="C7" s="1">
        <v>22900</v>
      </c>
      <c r="D7" t="s">
        <v>701</v>
      </c>
      <c r="E7" t="s">
        <v>865</v>
      </c>
      <c r="F7" s="1" t="s">
        <v>816</v>
      </c>
      <c r="G7" s="6" t="str">
        <f t="shared" si="3"/>
        <v>B</v>
      </c>
      <c r="I7" s="7">
        <v>36.1</v>
      </c>
      <c r="K7" s="7">
        <f t="shared" si="0"/>
      </c>
      <c r="L7" s="7">
        <f t="shared" si="1"/>
        <v>20</v>
      </c>
      <c r="M7" s="7">
        <f t="shared" si="2"/>
        <v>56.1</v>
      </c>
      <c r="N7" s="2">
        <v>102</v>
      </c>
      <c r="O7" s="1">
        <v>34424</v>
      </c>
    </row>
    <row r="8" spans="1:17" ht="12.75">
      <c r="A8">
        <v>529</v>
      </c>
      <c r="B8" t="s">
        <v>376</v>
      </c>
      <c r="C8" s="1">
        <v>25609</v>
      </c>
      <c r="D8" t="s">
        <v>377</v>
      </c>
      <c r="E8" t="s">
        <v>326</v>
      </c>
      <c r="F8" s="1" t="s">
        <v>816</v>
      </c>
      <c r="G8" s="6" t="str">
        <f t="shared" si="3"/>
        <v>A</v>
      </c>
      <c r="H8" t="s">
        <v>266</v>
      </c>
      <c r="I8" s="7">
        <v>13</v>
      </c>
      <c r="K8" s="7">
        <f t="shared" si="0"/>
      </c>
      <c r="L8" s="7">
        <f t="shared" si="1"/>
        <v>20</v>
      </c>
      <c r="M8" s="7">
        <f t="shared" si="2"/>
        <v>33</v>
      </c>
      <c r="N8" s="2" t="s">
        <v>262</v>
      </c>
      <c r="O8" s="1">
        <v>34969</v>
      </c>
      <c r="Q8" t="s">
        <v>818</v>
      </c>
    </row>
    <row r="9" spans="1:17" ht="12.75">
      <c r="A9">
        <v>499</v>
      </c>
      <c r="B9" t="s">
        <v>558</v>
      </c>
      <c r="C9" s="1">
        <v>21484</v>
      </c>
      <c r="D9" t="s">
        <v>559</v>
      </c>
      <c r="E9" t="s">
        <v>265</v>
      </c>
      <c r="F9" s="1" t="s">
        <v>840</v>
      </c>
      <c r="G9" s="6" t="str">
        <f t="shared" si="3"/>
        <v>B</v>
      </c>
      <c r="I9" s="7">
        <v>11</v>
      </c>
      <c r="K9" s="7">
        <f t="shared" si="0"/>
      </c>
      <c r="L9" s="7">
        <f t="shared" si="1"/>
        <v>25</v>
      </c>
      <c r="M9" s="7">
        <f t="shared" si="2"/>
        <v>36</v>
      </c>
      <c r="N9" s="2" t="s">
        <v>262</v>
      </c>
      <c r="O9" s="1">
        <v>32687</v>
      </c>
      <c r="Q9" t="s">
        <v>819</v>
      </c>
    </row>
    <row r="10" spans="1:15" ht="12.75">
      <c r="A10">
        <v>542</v>
      </c>
      <c r="B10" t="s">
        <v>558</v>
      </c>
      <c r="C10" s="1">
        <v>21484</v>
      </c>
      <c r="D10" t="s">
        <v>559</v>
      </c>
      <c r="E10" t="s">
        <v>265</v>
      </c>
      <c r="F10" s="1" t="s">
        <v>816</v>
      </c>
      <c r="G10" s="6" t="str">
        <f t="shared" si="3"/>
        <v>B</v>
      </c>
      <c r="I10" s="7">
        <v>11</v>
      </c>
      <c r="K10" s="7">
        <f t="shared" si="0"/>
      </c>
      <c r="L10" s="7">
        <f t="shared" si="1"/>
        <v>20</v>
      </c>
      <c r="M10" s="7">
        <f t="shared" si="2"/>
        <v>31</v>
      </c>
      <c r="N10" s="2" t="s">
        <v>262</v>
      </c>
      <c r="O10" s="1">
        <v>32687</v>
      </c>
    </row>
    <row r="11" spans="1:15" ht="12.75">
      <c r="A11">
        <v>190</v>
      </c>
      <c r="B11" t="s">
        <v>643</v>
      </c>
      <c r="C11" s="1">
        <v>21508</v>
      </c>
      <c r="D11" t="s">
        <v>644</v>
      </c>
      <c r="E11" t="s">
        <v>261</v>
      </c>
      <c r="F11" s="1" t="s">
        <v>926</v>
      </c>
      <c r="G11" s="6" t="str">
        <f t="shared" si="3"/>
        <v>B</v>
      </c>
      <c r="I11" s="7">
        <v>37.75</v>
      </c>
      <c r="K11" s="7">
        <f t="shared" si="0"/>
      </c>
      <c r="L11" s="7">
        <f t="shared" si="1"/>
        <v>25</v>
      </c>
      <c r="M11" s="7">
        <f t="shared" si="2"/>
        <v>62.75</v>
      </c>
      <c r="N11" s="2">
        <v>101</v>
      </c>
      <c r="O11" s="1">
        <v>32609</v>
      </c>
    </row>
    <row r="12" spans="1:15" ht="12.75">
      <c r="A12">
        <v>293</v>
      </c>
      <c r="B12" t="s">
        <v>643</v>
      </c>
      <c r="C12" s="1">
        <v>21508</v>
      </c>
      <c r="D12" t="s">
        <v>644</v>
      </c>
      <c r="E12" t="s">
        <v>261</v>
      </c>
      <c r="F12" s="1" t="s">
        <v>816</v>
      </c>
      <c r="G12" s="6" t="str">
        <f t="shared" si="3"/>
        <v>B</v>
      </c>
      <c r="I12" s="7">
        <v>37.75</v>
      </c>
      <c r="K12" s="7">
        <f t="shared" si="0"/>
      </c>
      <c r="L12" s="7">
        <f t="shared" si="1"/>
        <v>20</v>
      </c>
      <c r="M12" s="7">
        <f t="shared" si="2"/>
        <v>57.75</v>
      </c>
      <c r="N12" s="2">
        <v>101</v>
      </c>
      <c r="O12" s="1">
        <v>32609</v>
      </c>
    </row>
    <row r="13" spans="1:15" ht="12.75">
      <c r="A13">
        <v>470</v>
      </c>
      <c r="B13" t="s">
        <v>486</v>
      </c>
      <c r="C13" s="1">
        <v>25934</v>
      </c>
      <c r="D13" t="s">
        <v>487</v>
      </c>
      <c r="E13" t="s">
        <v>263</v>
      </c>
      <c r="F13" s="1" t="s">
        <v>235</v>
      </c>
      <c r="G13" s="6" t="str">
        <f t="shared" si="3"/>
        <v>A</v>
      </c>
      <c r="H13" t="s">
        <v>266</v>
      </c>
      <c r="I13" s="7">
        <v>15.3</v>
      </c>
      <c r="K13" s="7">
        <f t="shared" si="0"/>
      </c>
      <c r="L13" s="7">
        <f t="shared" si="1"/>
        <v>25</v>
      </c>
      <c r="M13" s="7">
        <f t="shared" si="2"/>
        <v>40.3</v>
      </c>
      <c r="N13" s="2">
        <v>103</v>
      </c>
      <c r="O13" s="1">
        <v>36461</v>
      </c>
    </row>
    <row r="14" spans="1:15" ht="12.75">
      <c r="A14">
        <v>504</v>
      </c>
      <c r="B14" t="s">
        <v>486</v>
      </c>
      <c r="C14" s="1">
        <v>25934</v>
      </c>
      <c r="D14" t="s">
        <v>487</v>
      </c>
      <c r="E14" t="s">
        <v>263</v>
      </c>
      <c r="F14" s="1" t="s">
        <v>816</v>
      </c>
      <c r="G14" s="6" t="str">
        <f t="shared" si="3"/>
        <v>A</v>
      </c>
      <c r="H14" t="s">
        <v>266</v>
      </c>
      <c r="I14" s="7">
        <v>15.3</v>
      </c>
      <c r="K14" s="7">
        <f t="shared" si="0"/>
      </c>
      <c r="L14" s="7">
        <f t="shared" si="1"/>
        <v>20</v>
      </c>
      <c r="M14" s="7">
        <f t="shared" si="2"/>
        <v>35.3</v>
      </c>
      <c r="N14" s="2">
        <v>103</v>
      </c>
      <c r="O14" s="1">
        <v>36461</v>
      </c>
    </row>
    <row r="15" spans="1:15" ht="12.75">
      <c r="A15">
        <v>364</v>
      </c>
      <c r="B15" t="s">
        <v>188</v>
      </c>
      <c r="C15" s="1">
        <v>23037</v>
      </c>
      <c r="D15" t="s">
        <v>189</v>
      </c>
      <c r="E15" t="s">
        <v>276</v>
      </c>
      <c r="F15" s="1" t="s">
        <v>816</v>
      </c>
      <c r="G15" s="6" t="str">
        <f t="shared" si="3"/>
        <v>B</v>
      </c>
      <c r="I15" s="7">
        <v>33.1</v>
      </c>
      <c r="K15" s="7">
        <f t="shared" si="0"/>
      </c>
      <c r="L15" s="7">
        <f t="shared" si="1"/>
        <v>20</v>
      </c>
      <c r="M15" s="7">
        <f t="shared" si="2"/>
        <v>53.1</v>
      </c>
      <c r="N15" s="2">
        <v>110</v>
      </c>
      <c r="O15" s="1">
        <v>34155</v>
      </c>
    </row>
    <row r="16" spans="1:15" ht="12.75">
      <c r="A16">
        <v>148</v>
      </c>
      <c r="B16" t="s">
        <v>596</v>
      </c>
      <c r="C16" s="1">
        <v>21178</v>
      </c>
      <c r="D16" t="s">
        <v>597</v>
      </c>
      <c r="E16" t="s">
        <v>24</v>
      </c>
      <c r="F16" s="1" t="s">
        <v>927</v>
      </c>
      <c r="G16" s="6" t="str">
        <f t="shared" si="3"/>
        <v>B</v>
      </c>
      <c r="I16" s="7">
        <v>39.3</v>
      </c>
      <c r="K16" s="7">
        <f t="shared" si="0"/>
      </c>
      <c r="L16" s="7">
        <f t="shared" si="1"/>
        <v>25</v>
      </c>
      <c r="M16" s="7">
        <f t="shared" si="2"/>
        <v>64.3</v>
      </c>
      <c r="N16" s="2" t="s">
        <v>262</v>
      </c>
      <c r="O16" s="1">
        <v>30257</v>
      </c>
    </row>
    <row r="17" spans="1:15" ht="12.75">
      <c r="A17">
        <v>262</v>
      </c>
      <c r="B17" t="s">
        <v>596</v>
      </c>
      <c r="C17" s="1">
        <v>21178</v>
      </c>
      <c r="D17" t="s">
        <v>597</v>
      </c>
      <c r="E17" t="s">
        <v>24</v>
      </c>
      <c r="F17" s="1" t="s">
        <v>816</v>
      </c>
      <c r="G17" s="6" t="str">
        <f t="shared" si="3"/>
        <v>B</v>
      </c>
      <c r="I17" s="7">
        <v>39.3</v>
      </c>
      <c r="K17" s="7">
        <f t="shared" si="0"/>
      </c>
      <c r="L17" s="7">
        <f t="shared" si="1"/>
        <v>20</v>
      </c>
      <c r="M17" s="7">
        <f t="shared" si="2"/>
        <v>59.3</v>
      </c>
      <c r="N17" s="2" t="s">
        <v>262</v>
      </c>
      <c r="O17" s="1">
        <v>30257</v>
      </c>
    </row>
    <row r="18" spans="1:15" ht="12.75">
      <c r="A18">
        <v>473</v>
      </c>
      <c r="B18" t="s">
        <v>654</v>
      </c>
      <c r="C18" s="1">
        <v>28784</v>
      </c>
      <c r="D18" t="s">
        <v>655</v>
      </c>
      <c r="E18" t="s">
        <v>263</v>
      </c>
      <c r="F18" s="1" t="s">
        <v>235</v>
      </c>
      <c r="G18" s="6" t="str">
        <f t="shared" si="3"/>
        <v>A</v>
      </c>
      <c r="H18" t="s">
        <v>266</v>
      </c>
      <c r="I18" s="7">
        <v>14.6</v>
      </c>
      <c r="K18" s="7">
        <f t="shared" si="0"/>
      </c>
      <c r="L18" s="7">
        <f t="shared" si="1"/>
        <v>25</v>
      </c>
      <c r="M18" s="7">
        <f t="shared" si="2"/>
        <v>39.6</v>
      </c>
      <c r="N18" s="2" t="s">
        <v>262</v>
      </c>
      <c r="O18" s="1">
        <v>38288</v>
      </c>
    </row>
    <row r="19" spans="1:15" ht="12.75">
      <c r="A19">
        <v>508</v>
      </c>
      <c r="B19" t="s">
        <v>654</v>
      </c>
      <c r="C19" s="1">
        <v>28784</v>
      </c>
      <c r="D19" t="s">
        <v>655</v>
      </c>
      <c r="E19" t="s">
        <v>263</v>
      </c>
      <c r="F19" s="1" t="s">
        <v>816</v>
      </c>
      <c r="G19" s="6" t="str">
        <f t="shared" si="3"/>
        <v>A</v>
      </c>
      <c r="H19" t="s">
        <v>266</v>
      </c>
      <c r="I19" s="7">
        <v>14.6</v>
      </c>
      <c r="K19" s="7">
        <f t="shared" si="0"/>
      </c>
      <c r="L19" s="7">
        <f t="shared" si="1"/>
        <v>20</v>
      </c>
      <c r="M19" s="7">
        <f t="shared" si="2"/>
        <v>34.6</v>
      </c>
      <c r="N19" s="2" t="s">
        <v>262</v>
      </c>
      <c r="O19" s="1">
        <v>38288</v>
      </c>
    </row>
    <row r="20" spans="1:15" ht="12.75">
      <c r="A20">
        <v>132</v>
      </c>
      <c r="B20" t="s">
        <v>570</v>
      </c>
      <c r="C20" s="1">
        <v>24218</v>
      </c>
      <c r="D20" t="s">
        <v>571</v>
      </c>
      <c r="E20" t="s">
        <v>273</v>
      </c>
      <c r="F20" s="1" t="s">
        <v>9</v>
      </c>
      <c r="G20" s="6" t="str">
        <f t="shared" si="3"/>
        <v>B</v>
      </c>
      <c r="I20" s="7">
        <v>40</v>
      </c>
      <c r="K20" s="7">
        <f t="shared" si="0"/>
      </c>
      <c r="L20" s="7">
        <f t="shared" si="1"/>
        <v>25</v>
      </c>
      <c r="M20" s="7">
        <f t="shared" si="2"/>
        <v>65</v>
      </c>
      <c r="N20" s="2" t="s">
        <v>262</v>
      </c>
      <c r="O20" s="1">
        <v>33535</v>
      </c>
    </row>
    <row r="21" spans="1:15" ht="12.75">
      <c r="A21">
        <v>246</v>
      </c>
      <c r="B21" t="s">
        <v>570</v>
      </c>
      <c r="C21" s="1">
        <v>24218</v>
      </c>
      <c r="D21" t="s">
        <v>571</v>
      </c>
      <c r="E21" t="s">
        <v>273</v>
      </c>
      <c r="F21" s="1" t="s">
        <v>816</v>
      </c>
      <c r="G21" s="6" t="str">
        <f t="shared" si="3"/>
        <v>B</v>
      </c>
      <c r="I21" s="7">
        <v>40</v>
      </c>
      <c r="K21" s="7">
        <f t="shared" si="0"/>
      </c>
      <c r="L21" s="7">
        <f t="shared" si="1"/>
        <v>20</v>
      </c>
      <c r="M21" s="7">
        <f t="shared" si="2"/>
        <v>60</v>
      </c>
      <c r="N21" s="2" t="s">
        <v>262</v>
      </c>
      <c r="O21" s="1">
        <v>33535</v>
      </c>
    </row>
    <row r="22" spans="1:15" ht="12.75">
      <c r="A22">
        <v>5</v>
      </c>
      <c r="B22" t="s">
        <v>285</v>
      </c>
      <c r="C22" s="1">
        <v>19896</v>
      </c>
      <c r="D22" t="s">
        <v>286</v>
      </c>
      <c r="E22" t="s">
        <v>265</v>
      </c>
      <c r="F22" s="1" t="s">
        <v>840</v>
      </c>
      <c r="G22" s="6" t="str">
        <f t="shared" si="3"/>
        <v>B</v>
      </c>
      <c r="I22" s="7">
        <v>53.9</v>
      </c>
      <c r="K22" s="7">
        <f t="shared" si="0"/>
      </c>
      <c r="L22" s="7">
        <f t="shared" si="1"/>
        <v>25</v>
      </c>
      <c r="M22" s="7">
        <f t="shared" si="2"/>
        <v>78.9</v>
      </c>
      <c r="N22" s="2">
        <v>105</v>
      </c>
      <c r="O22" s="1">
        <v>29311</v>
      </c>
    </row>
    <row r="23" spans="1:15" ht="12.75">
      <c r="A23">
        <v>18</v>
      </c>
      <c r="B23" t="s">
        <v>285</v>
      </c>
      <c r="C23" s="1">
        <v>19896</v>
      </c>
      <c r="D23" t="s">
        <v>286</v>
      </c>
      <c r="E23" t="s">
        <v>265</v>
      </c>
      <c r="F23" s="1" t="s">
        <v>816</v>
      </c>
      <c r="G23" s="6" t="str">
        <f t="shared" si="3"/>
        <v>B</v>
      </c>
      <c r="I23" s="7">
        <v>53.9</v>
      </c>
      <c r="K23" s="7">
        <f t="shared" si="0"/>
      </c>
      <c r="L23" s="7">
        <f t="shared" si="1"/>
        <v>20</v>
      </c>
      <c r="M23" s="7">
        <f t="shared" si="2"/>
        <v>73.9</v>
      </c>
      <c r="N23" s="2">
        <v>105</v>
      </c>
      <c r="O23" s="1">
        <v>29311</v>
      </c>
    </row>
    <row r="24" spans="1:15" ht="12.75">
      <c r="A24">
        <v>274</v>
      </c>
      <c r="B24" t="s">
        <v>169</v>
      </c>
      <c r="C24" s="1">
        <v>20214</v>
      </c>
      <c r="D24" t="s">
        <v>170</v>
      </c>
      <c r="E24" t="s">
        <v>522</v>
      </c>
      <c r="F24" s="1" t="s">
        <v>928</v>
      </c>
      <c r="G24" s="6" t="str">
        <f t="shared" si="3"/>
        <v>B</v>
      </c>
      <c r="I24" s="7">
        <v>33.8</v>
      </c>
      <c r="K24" s="7">
        <f t="shared" si="0"/>
      </c>
      <c r="L24" s="7">
        <f t="shared" si="1"/>
        <v>25</v>
      </c>
      <c r="M24" s="7">
        <f t="shared" si="2"/>
        <v>58.8</v>
      </c>
      <c r="N24" s="2">
        <v>98</v>
      </c>
      <c r="O24" s="1">
        <v>34603</v>
      </c>
    </row>
    <row r="25" spans="1:15" ht="12.75">
      <c r="A25">
        <v>393</v>
      </c>
      <c r="B25" t="s">
        <v>902</v>
      </c>
      <c r="C25" s="1">
        <v>23073</v>
      </c>
      <c r="D25" t="s">
        <v>903</v>
      </c>
      <c r="E25" t="s">
        <v>39</v>
      </c>
      <c r="F25" s="1" t="s">
        <v>955</v>
      </c>
      <c r="G25" s="6" t="str">
        <f t="shared" si="3"/>
        <v>B</v>
      </c>
      <c r="I25" s="7">
        <v>26.05</v>
      </c>
      <c r="K25" s="7">
        <f t="shared" si="0"/>
      </c>
      <c r="L25" s="7">
        <f t="shared" si="1"/>
        <v>25</v>
      </c>
      <c r="M25" s="7">
        <f t="shared" si="2"/>
        <v>51.05</v>
      </c>
      <c r="N25" s="2">
        <v>101</v>
      </c>
      <c r="O25" s="1">
        <v>33427</v>
      </c>
    </row>
    <row r="26" spans="1:15" ht="12.75">
      <c r="A26">
        <v>432</v>
      </c>
      <c r="B26" t="s">
        <v>902</v>
      </c>
      <c r="C26" s="1">
        <v>23073</v>
      </c>
      <c r="D26" t="s">
        <v>903</v>
      </c>
      <c r="E26" t="s">
        <v>39</v>
      </c>
      <c r="F26" s="1" t="s">
        <v>816</v>
      </c>
      <c r="G26" s="6" t="str">
        <f t="shared" si="3"/>
        <v>B</v>
      </c>
      <c r="I26" s="7">
        <v>26.05</v>
      </c>
      <c r="K26" s="7">
        <f t="shared" si="0"/>
      </c>
      <c r="L26" s="7">
        <f t="shared" si="1"/>
        <v>20</v>
      </c>
      <c r="M26" s="7">
        <f t="shared" si="2"/>
        <v>46.05</v>
      </c>
      <c r="N26" s="2">
        <v>101</v>
      </c>
      <c r="O26" s="1">
        <v>33427</v>
      </c>
    </row>
    <row r="27" spans="1:15" ht="12.75">
      <c r="A27">
        <v>199</v>
      </c>
      <c r="B27" t="s">
        <v>511</v>
      </c>
      <c r="C27" s="1">
        <v>21186</v>
      </c>
      <c r="D27" t="s">
        <v>512</v>
      </c>
      <c r="E27" t="s">
        <v>513</v>
      </c>
      <c r="F27" s="1" t="s">
        <v>816</v>
      </c>
      <c r="G27" s="6" t="str">
        <f t="shared" si="3"/>
        <v>B</v>
      </c>
      <c r="I27" s="7">
        <v>42.4</v>
      </c>
      <c r="K27" s="7">
        <f t="shared" si="0"/>
      </c>
      <c r="L27" s="7">
        <f t="shared" si="1"/>
        <v>20</v>
      </c>
      <c r="M27" s="7">
        <f t="shared" si="2"/>
        <v>62.4</v>
      </c>
      <c r="N27" s="2">
        <v>98</v>
      </c>
      <c r="O27" s="1">
        <v>33431</v>
      </c>
    </row>
    <row r="28" spans="1:15" ht="12.75">
      <c r="A28">
        <v>539</v>
      </c>
      <c r="B28" t="s">
        <v>552</v>
      </c>
      <c r="C28" s="1">
        <v>28879</v>
      </c>
      <c r="D28" t="s">
        <v>553</v>
      </c>
      <c r="E28" t="s">
        <v>31</v>
      </c>
      <c r="F28" s="1" t="s">
        <v>816</v>
      </c>
      <c r="G28" s="6" t="str">
        <f t="shared" si="3"/>
        <v>A</v>
      </c>
      <c r="H28" t="s">
        <v>266</v>
      </c>
      <c r="I28" s="7">
        <v>11.25</v>
      </c>
      <c r="K28" s="7">
        <f t="shared" si="0"/>
      </c>
      <c r="L28" s="7">
        <f t="shared" si="1"/>
        <v>20</v>
      </c>
      <c r="M28" s="7">
        <f t="shared" si="2"/>
        <v>31.25</v>
      </c>
      <c r="N28" s="2" t="s">
        <v>262</v>
      </c>
      <c r="O28" s="1">
        <v>38433</v>
      </c>
    </row>
    <row r="29" spans="1:15" ht="12.75">
      <c r="A29">
        <v>28</v>
      </c>
      <c r="B29" t="s">
        <v>852</v>
      </c>
      <c r="C29" s="1">
        <v>23232</v>
      </c>
      <c r="D29" t="s">
        <v>853</v>
      </c>
      <c r="E29" t="s">
        <v>265</v>
      </c>
      <c r="F29" s="1" t="s">
        <v>840</v>
      </c>
      <c r="G29" s="6" t="str">
        <f t="shared" si="3"/>
        <v>B</v>
      </c>
      <c r="I29" s="7">
        <v>47.2</v>
      </c>
      <c r="K29" s="7">
        <f t="shared" si="0"/>
      </c>
      <c r="L29" s="7">
        <f t="shared" si="1"/>
        <v>25</v>
      </c>
      <c r="M29" s="7">
        <f t="shared" si="2"/>
        <v>72.2</v>
      </c>
      <c r="N29" s="2" t="s">
        <v>262</v>
      </c>
      <c r="O29" s="1">
        <v>32609</v>
      </c>
    </row>
    <row r="30" spans="1:15" ht="12.75">
      <c r="A30">
        <v>90</v>
      </c>
      <c r="B30" t="s">
        <v>852</v>
      </c>
      <c r="C30" s="1">
        <v>23232</v>
      </c>
      <c r="D30" t="s">
        <v>853</v>
      </c>
      <c r="E30" t="s">
        <v>265</v>
      </c>
      <c r="F30" s="1" t="s">
        <v>816</v>
      </c>
      <c r="G30" s="6" t="str">
        <f t="shared" si="3"/>
        <v>B</v>
      </c>
      <c r="I30" s="7">
        <v>47.2</v>
      </c>
      <c r="K30" s="7">
        <f t="shared" si="0"/>
      </c>
      <c r="L30" s="7">
        <f t="shared" si="1"/>
        <v>20</v>
      </c>
      <c r="M30" s="7">
        <f t="shared" si="2"/>
        <v>67.2</v>
      </c>
      <c r="N30" s="2" t="s">
        <v>262</v>
      </c>
      <c r="O30" s="1">
        <v>32609</v>
      </c>
    </row>
    <row r="31" spans="1:15" ht="12.75">
      <c r="A31">
        <v>535</v>
      </c>
      <c r="B31" t="s">
        <v>10</v>
      </c>
      <c r="C31" s="1">
        <v>29653</v>
      </c>
      <c r="D31" t="s">
        <v>11</v>
      </c>
      <c r="E31" t="s">
        <v>112</v>
      </c>
      <c r="F31" s="1" t="s">
        <v>816</v>
      </c>
      <c r="G31" s="6" t="str">
        <f t="shared" si="3"/>
        <v>A</v>
      </c>
      <c r="H31" t="s">
        <v>266</v>
      </c>
      <c r="I31" s="7">
        <v>11.8</v>
      </c>
      <c r="K31" s="7">
        <f t="shared" si="0"/>
      </c>
      <c r="L31" s="7">
        <f t="shared" si="1"/>
        <v>20</v>
      </c>
      <c r="M31" s="7">
        <f t="shared" si="2"/>
        <v>31.8</v>
      </c>
      <c r="N31" s="2" t="s">
        <v>262</v>
      </c>
      <c r="O31" s="1">
        <v>38560</v>
      </c>
    </row>
    <row r="32" spans="1:15" ht="12.75">
      <c r="A32">
        <v>537</v>
      </c>
      <c r="B32" t="s">
        <v>548</v>
      </c>
      <c r="C32" s="1">
        <v>28295</v>
      </c>
      <c r="D32" t="s">
        <v>549</v>
      </c>
      <c r="E32" t="s">
        <v>263</v>
      </c>
      <c r="F32" s="1" t="s">
        <v>816</v>
      </c>
      <c r="G32" s="6" t="str">
        <f t="shared" si="3"/>
        <v>A</v>
      </c>
      <c r="H32" t="s">
        <v>266</v>
      </c>
      <c r="I32" s="7">
        <v>11.4</v>
      </c>
      <c r="K32" s="7">
        <f t="shared" si="0"/>
      </c>
      <c r="L32" s="7">
        <f t="shared" si="1"/>
        <v>20</v>
      </c>
      <c r="M32" s="7">
        <f t="shared" si="2"/>
        <v>31.4</v>
      </c>
      <c r="N32" s="2" t="s">
        <v>262</v>
      </c>
      <c r="O32" s="1">
        <v>38560</v>
      </c>
    </row>
    <row r="33" spans="1:15" ht="12.75">
      <c r="A33">
        <v>417</v>
      </c>
      <c r="B33" t="s">
        <v>386</v>
      </c>
      <c r="C33" s="1">
        <v>23750</v>
      </c>
      <c r="D33" t="s">
        <v>387</v>
      </c>
      <c r="E33" t="s">
        <v>265</v>
      </c>
      <c r="F33" s="1" t="s">
        <v>840</v>
      </c>
      <c r="G33" s="6" t="str">
        <f t="shared" si="3"/>
        <v>A</v>
      </c>
      <c r="H33" t="s">
        <v>266</v>
      </c>
      <c r="I33" s="7">
        <v>23.9</v>
      </c>
      <c r="K33" s="7">
        <f t="shared" si="0"/>
      </c>
      <c r="L33" s="7">
        <f t="shared" si="1"/>
        <v>25</v>
      </c>
      <c r="M33" s="7">
        <f t="shared" si="2"/>
        <v>48.9</v>
      </c>
      <c r="N33" s="2">
        <v>107</v>
      </c>
      <c r="O33" s="1">
        <v>35900</v>
      </c>
    </row>
    <row r="34" spans="1:15" ht="12.75">
      <c r="A34">
        <v>449</v>
      </c>
      <c r="B34" t="s">
        <v>386</v>
      </c>
      <c r="C34" s="1">
        <v>23750</v>
      </c>
      <c r="D34" t="s">
        <v>387</v>
      </c>
      <c r="E34" t="s">
        <v>265</v>
      </c>
      <c r="F34" s="1" t="s">
        <v>816</v>
      </c>
      <c r="G34" s="6" t="str">
        <f t="shared" si="3"/>
        <v>A</v>
      </c>
      <c r="H34" t="s">
        <v>266</v>
      </c>
      <c r="I34" s="7">
        <v>23.9</v>
      </c>
      <c r="K34" s="7">
        <f t="shared" si="0"/>
      </c>
      <c r="L34" s="7">
        <f t="shared" si="1"/>
        <v>20</v>
      </c>
      <c r="M34" s="7">
        <f t="shared" si="2"/>
        <v>43.9</v>
      </c>
      <c r="N34" s="2">
        <v>107</v>
      </c>
      <c r="O34" s="1">
        <v>35900</v>
      </c>
    </row>
    <row r="35" spans="1:15" ht="12.75">
      <c r="A35">
        <v>172</v>
      </c>
      <c r="B35" t="s">
        <v>73</v>
      </c>
      <c r="C35" s="1">
        <v>20749</v>
      </c>
      <c r="D35" t="s">
        <v>74</v>
      </c>
      <c r="E35" t="s">
        <v>75</v>
      </c>
      <c r="F35" s="1" t="s">
        <v>816</v>
      </c>
      <c r="G35" s="6" t="str">
        <f t="shared" si="3"/>
        <v>B</v>
      </c>
      <c r="I35" s="7">
        <v>43.3</v>
      </c>
      <c r="K35" s="7">
        <f t="shared" si="0"/>
      </c>
      <c r="L35" s="7">
        <f t="shared" si="1"/>
        <v>20</v>
      </c>
      <c r="M35" s="7">
        <f t="shared" si="2"/>
        <v>63.3</v>
      </c>
      <c r="N35" s="2">
        <v>105</v>
      </c>
      <c r="O35" s="1">
        <v>30146</v>
      </c>
    </row>
    <row r="36" spans="1:15" ht="12.75">
      <c r="A36">
        <v>339</v>
      </c>
      <c r="B36" t="s">
        <v>393</v>
      </c>
      <c r="C36" s="1">
        <v>23186</v>
      </c>
      <c r="D36" t="s">
        <v>394</v>
      </c>
      <c r="E36" t="s">
        <v>261</v>
      </c>
      <c r="F36" s="1" t="s">
        <v>926</v>
      </c>
      <c r="G36" s="6" t="str">
        <f t="shared" si="3"/>
        <v>B</v>
      </c>
      <c r="I36" s="7">
        <v>30.2</v>
      </c>
      <c r="K36" s="7">
        <f t="shared" si="0"/>
      </c>
      <c r="L36" s="7">
        <f t="shared" si="1"/>
        <v>25</v>
      </c>
      <c r="M36" s="7">
        <f t="shared" si="2"/>
        <v>55.2</v>
      </c>
      <c r="N36" s="2">
        <v>100</v>
      </c>
      <c r="O36" s="1">
        <v>33423</v>
      </c>
    </row>
    <row r="37" spans="1:15" ht="12.75">
      <c r="A37">
        <v>405</v>
      </c>
      <c r="B37" t="s">
        <v>393</v>
      </c>
      <c r="C37" s="1">
        <v>23186</v>
      </c>
      <c r="D37" t="s">
        <v>394</v>
      </c>
      <c r="E37" t="s">
        <v>261</v>
      </c>
      <c r="F37" s="1" t="s">
        <v>816</v>
      </c>
      <c r="G37" s="6" t="str">
        <f t="shared" si="3"/>
        <v>B</v>
      </c>
      <c r="I37" s="7">
        <v>30.2</v>
      </c>
      <c r="K37" s="7">
        <f t="shared" si="0"/>
      </c>
      <c r="L37" s="7">
        <f t="shared" si="1"/>
        <v>20</v>
      </c>
      <c r="M37" s="7">
        <f t="shared" si="2"/>
        <v>50.2</v>
      </c>
      <c r="N37" s="2">
        <v>100</v>
      </c>
      <c r="O37" s="1">
        <v>33423</v>
      </c>
    </row>
    <row r="38" spans="1:15" ht="12.75">
      <c r="A38">
        <v>133</v>
      </c>
      <c r="B38" t="s">
        <v>572</v>
      </c>
      <c r="C38" s="1">
        <v>21146</v>
      </c>
      <c r="D38" t="s">
        <v>573</v>
      </c>
      <c r="E38" t="s">
        <v>689</v>
      </c>
      <c r="F38" s="1" t="s">
        <v>929</v>
      </c>
      <c r="G38" s="6" t="str">
        <f t="shared" si="3"/>
        <v>B</v>
      </c>
      <c r="I38" s="7">
        <v>40</v>
      </c>
      <c r="K38" s="7">
        <f t="shared" si="0"/>
      </c>
      <c r="L38" s="7">
        <f t="shared" si="1"/>
        <v>25</v>
      </c>
      <c r="M38" s="7">
        <f t="shared" si="2"/>
        <v>65</v>
      </c>
      <c r="N38" s="2">
        <v>110</v>
      </c>
      <c r="O38" s="1">
        <v>32611</v>
      </c>
    </row>
    <row r="39" spans="1:15" ht="12.75">
      <c r="A39">
        <v>247</v>
      </c>
      <c r="B39" t="s">
        <v>572</v>
      </c>
      <c r="C39" s="1">
        <v>21146</v>
      </c>
      <c r="D39" t="s">
        <v>573</v>
      </c>
      <c r="E39" t="s">
        <v>689</v>
      </c>
      <c r="F39" s="1" t="s">
        <v>816</v>
      </c>
      <c r="G39" s="6" t="str">
        <f t="shared" si="3"/>
        <v>B</v>
      </c>
      <c r="I39" s="7">
        <v>40</v>
      </c>
      <c r="K39" s="7">
        <f t="shared" si="0"/>
      </c>
      <c r="L39" s="7">
        <f t="shared" si="1"/>
        <v>20</v>
      </c>
      <c r="M39" s="7">
        <f t="shared" si="2"/>
        <v>60</v>
      </c>
      <c r="N39" s="2">
        <v>110</v>
      </c>
      <c r="O39" s="1">
        <v>32611</v>
      </c>
    </row>
    <row r="40" spans="1:15" ht="12.75">
      <c r="A40">
        <v>513</v>
      </c>
      <c r="B40" t="s">
        <v>773</v>
      </c>
      <c r="C40" s="1">
        <v>28194</v>
      </c>
      <c r="D40" t="s">
        <v>774</v>
      </c>
      <c r="E40" t="s">
        <v>299</v>
      </c>
      <c r="F40" s="1" t="s">
        <v>930</v>
      </c>
      <c r="G40" s="6" t="str">
        <f t="shared" si="3"/>
        <v>A</v>
      </c>
      <c r="H40" t="s">
        <v>266</v>
      </c>
      <c r="I40" s="7">
        <v>9.4</v>
      </c>
      <c r="K40" s="7">
        <f t="shared" si="0"/>
      </c>
      <c r="L40" s="7">
        <f t="shared" si="1"/>
        <v>25</v>
      </c>
      <c r="M40" s="7">
        <f t="shared" si="2"/>
        <v>34.4</v>
      </c>
      <c r="N40" s="2" t="s">
        <v>262</v>
      </c>
      <c r="O40" s="1">
        <v>37466</v>
      </c>
    </row>
    <row r="41" spans="1:15" ht="12.75">
      <c r="A41">
        <v>129</v>
      </c>
      <c r="B41" t="s">
        <v>565</v>
      </c>
      <c r="C41" s="1">
        <v>22830</v>
      </c>
      <c r="D41" t="s">
        <v>566</v>
      </c>
      <c r="E41" t="s">
        <v>304</v>
      </c>
      <c r="F41" s="1" t="s">
        <v>944</v>
      </c>
      <c r="G41" s="6" t="str">
        <f t="shared" si="3"/>
        <v>B</v>
      </c>
      <c r="I41" s="7">
        <v>40.2</v>
      </c>
      <c r="K41" s="7">
        <f t="shared" si="0"/>
      </c>
      <c r="L41" s="7">
        <f t="shared" si="1"/>
        <v>25</v>
      </c>
      <c r="M41" s="7">
        <f t="shared" si="2"/>
        <v>65.2</v>
      </c>
      <c r="N41" s="2" t="s">
        <v>262</v>
      </c>
      <c r="O41" s="1">
        <v>33323</v>
      </c>
    </row>
    <row r="42" spans="1:15" ht="12.75">
      <c r="A42">
        <v>229</v>
      </c>
      <c r="B42" t="s">
        <v>713</v>
      </c>
      <c r="C42" s="1">
        <v>24332</v>
      </c>
      <c r="D42" t="s">
        <v>714</v>
      </c>
      <c r="E42" t="s">
        <v>265</v>
      </c>
      <c r="F42" s="1" t="s">
        <v>840</v>
      </c>
      <c r="G42" s="6" t="str">
        <f t="shared" si="3"/>
        <v>A</v>
      </c>
      <c r="H42" t="s">
        <v>266</v>
      </c>
      <c r="I42" s="7">
        <v>35.9</v>
      </c>
      <c r="K42" s="7">
        <f t="shared" si="0"/>
      </c>
      <c r="L42" s="7">
        <f t="shared" si="1"/>
        <v>25</v>
      </c>
      <c r="M42" s="7">
        <f t="shared" si="2"/>
        <v>60.9</v>
      </c>
      <c r="N42" s="2">
        <v>110</v>
      </c>
      <c r="O42" s="1">
        <v>34408</v>
      </c>
    </row>
    <row r="43" spans="1:15" ht="12.75">
      <c r="A43">
        <v>327</v>
      </c>
      <c r="B43" t="s">
        <v>713</v>
      </c>
      <c r="C43" s="1">
        <v>24332</v>
      </c>
      <c r="D43" t="s">
        <v>714</v>
      </c>
      <c r="E43" t="s">
        <v>265</v>
      </c>
      <c r="F43" s="1" t="s">
        <v>816</v>
      </c>
      <c r="G43" s="6" t="str">
        <f t="shared" si="3"/>
        <v>A</v>
      </c>
      <c r="H43" t="s">
        <v>266</v>
      </c>
      <c r="I43" s="7">
        <v>35.9</v>
      </c>
      <c r="K43" s="7">
        <f t="shared" si="0"/>
      </c>
      <c r="L43" s="7">
        <f t="shared" si="1"/>
        <v>20</v>
      </c>
      <c r="M43" s="7">
        <f t="shared" si="2"/>
        <v>55.9</v>
      </c>
      <c r="N43" s="2">
        <v>110</v>
      </c>
      <c r="O43" s="1">
        <v>34408</v>
      </c>
    </row>
    <row r="44" spans="1:15" ht="12.75">
      <c r="A44">
        <v>366</v>
      </c>
      <c r="B44" t="s">
        <v>881</v>
      </c>
      <c r="C44" s="1">
        <v>25353</v>
      </c>
      <c r="D44" t="s">
        <v>882</v>
      </c>
      <c r="E44" t="s">
        <v>871</v>
      </c>
      <c r="F44" s="1" t="s">
        <v>935</v>
      </c>
      <c r="G44" s="6" t="str">
        <f t="shared" si="3"/>
        <v>B</v>
      </c>
      <c r="I44" s="7">
        <v>27.9</v>
      </c>
      <c r="K44" s="7">
        <f t="shared" si="0"/>
      </c>
      <c r="L44" s="7">
        <f t="shared" si="1"/>
        <v>25</v>
      </c>
      <c r="M44" s="7">
        <f t="shared" si="2"/>
        <v>52.9</v>
      </c>
      <c r="N44" s="2">
        <v>110</v>
      </c>
      <c r="O44" s="1">
        <v>34527</v>
      </c>
    </row>
    <row r="45" spans="1:15" ht="12.75">
      <c r="A45">
        <v>420</v>
      </c>
      <c r="B45" t="s">
        <v>881</v>
      </c>
      <c r="C45" s="1">
        <v>25353</v>
      </c>
      <c r="D45" t="s">
        <v>882</v>
      </c>
      <c r="E45" t="s">
        <v>871</v>
      </c>
      <c r="F45" s="1" t="s">
        <v>816</v>
      </c>
      <c r="G45" s="6" t="str">
        <f t="shared" si="3"/>
        <v>B</v>
      </c>
      <c r="I45" s="7">
        <v>27.9</v>
      </c>
      <c r="K45" s="7">
        <f t="shared" si="0"/>
      </c>
      <c r="L45" s="7">
        <f t="shared" si="1"/>
        <v>20</v>
      </c>
      <c r="M45" s="7">
        <f t="shared" si="2"/>
        <v>47.9</v>
      </c>
      <c r="N45" s="2">
        <v>110</v>
      </c>
      <c r="O45" s="1">
        <v>34527</v>
      </c>
    </row>
    <row r="46" spans="1:15" ht="12.75">
      <c r="A46">
        <v>76</v>
      </c>
      <c r="B46" t="s">
        <v>97</v>
      </c>
      <c r="C46" s="1">
        <v>21888</v>
      </c>
      <c r="D46" t="s">
        <v>98</v>
      </c>
      <c r="E46" t="s">
        <v>265</v>
      </c>
      <c r="F46" s="1" t="s">
        <v>840</v>
      </c>
      <c r="G46" s="6" t="str">
        <f t="shared" si="3"/>
        <v>B</v>
      </c>
      <c r="I46" s="7">
        <v>42.9</v>
      </c>
      <c r="K46" s="7">
        <f t="shared" si="0"/>
      </c>
      <c r="L46" s="7">
        <f t="shared" si="1"/>
        <v>25</v>
      </c>
      <c r="M46" s="7">
        <f t="shared" si="2"/>
        <v>67.9</v>
      </c>
      <c r="N46" s="2" t="s">
        <v>262</v>
      </c>
      <c r="O46" s="1">
        <v>32093</v>
      </c>
    </row>
    <row r="47" spans="1:15" ht="12.75">
      <c r="A47">
        <v>184</v>
      </c>
      <c r="B47" t="s">
        <v>97</v>
      </c>
      <c r="C47" s="1">
        <v>21888</v>
      </c>
      <c r="D47" t="s">
        <v>98</v>
      </c>
      <c r="E47" t="s">
        <v>265</v>
      </c>
      <c r="F47" s="1" t="s">
        <v>816</v>
      </c>
      <c r="G47" s="6" t="str">
        <f t="shared" si="3"/>
        <v>B</v>
      </c>
      <c r="I47" s="7">
        <v>42.9</v>
      </c>
      <c r="K47" s="7">
        <f t="shared" si="0"/>
      </c>
      <c r="L47" s="7">
        <f t="shared" si="1"/>
        <v>20</v>
      </c>
      <c r="M47" s="7">
        <f t="shared" si="2"/>
        <v>62.9</v>
      </c>
      <c r="N47" s="2" t="s">
        <v>262</v>
      </c>
      <c r="O47" s="1">
        <v>32093</v>
      </c>
    </row>
    <row r="48" spans="1:15" ht="12.75">
      <c r="A48">
        <v>250</v>
      </c>
      <c r="B48" t="s">
        <v>576</v>
      </c>
      <c r="C48" s="1">
        <v>23738</v>
      </c>
      <c r="D48" t="s">
        <v>577</v>
      </c>
      <c r="E48" t="s">
        <v>257</v>
      </c>
      <c r="F48" s="1" t="s">
        <v>816</v>
      </c>
      <c r="G48" s="6" t="str">
        <f t="shared" si="3"/>
        <v>B</v>
      </c>
      <c r="I48" s="7">
        <v>39.8</v>
      </c>
      <c r="K48" s="7">
        <f t="shared" si="0"/>
      </c>
      <c r="L48" s="7">
        <f t="shared" si="1"/>
        <v>20</v>
      </c>
      <c r="M48" s="7">
        <f t="shared" si="2"/>
        <v>59.8</v>
      </c>
      <c r="N48" s="2">
        <v>90</v>
      </c>
      <c r="O48" s="1">
        <v>34279</v>
      </c>
    </row>
    <row r="49" spans="1:15" ht="12.75">
      <c r="A49">
        <v>422</v>
      </c>
      <c r="B49" t="s">
        <v>367</v>
      </c>
      <c r="C49" s="1">
        <v>25393</v>
      </c>
      <c r="D49" t="s">
        <v>368</v>
      </c>
      <c r="E49" t="s">
        <v>263</v>
      </c>
      <c r="F49" s="1" t="s">
        <v>235</v>
      </c>
      <c r="G49" s="6" t="str">
        <f t="shared" si="3"/>
        <v>B</v>
      </c>
      <c r="I49" s="7">
        <v>22.5</v>
      </c>
      <c r="K49" s="7">
        <f t="shared" si="0"/>
      </c>
      <c r="L49" s="7">
        <f t="shared" si="1"/>
        <v>25</v>
      </c>
      <c r="M49" s="7">
        <f t="shared" si="2"/>
        <v>47.5</v>
      </c>
      <c r="N49" s="2">
        <v>108</v>
      </c>
      <c r="O49" s="1">
        <v>34536</v>
      </c>
    </row>
    <row r="50" spans="1:15" ht="12.75">
      <c r="A50">
        <v>456</v>
      </c>
      <c r="B50" t="s">
        <v>367</v>
      </c>
      <c r="C50" s="1">
        <v>25393</v>
      </c>
      <c r="D50" t="s">
        <v>368</v>
      </c>
      <c r="E50" t="s">
        <v>263</v>
      </c>
      <c r="F50" s="1" t="s">
        <v>816</v>
      </c>
      <c r="G50" s="6" t="str">
        <f t="shared" si="3"/>
        <v>B</v>
      </c>
      <c r="I50" s="7">
        <v>22.5</v>
      </c>
      <c r="K50" s="7">
        <f t="shared" si="0"/>
      </c>
      <c r="L50" s="7">
        <f t="shared" si="1"/>
        <v>20</v>
      </c>
      <c r="M50" s="7">
        <f t="shared" si="2"/>
        <v>42.5</v>
      </c>
      <c r="N50" s="2">
        <v>108</v>
      </c>
      <c r="O50" s="1">
        <v>34536</v>
      </c>
    </row>
    <row r="51" spans="1:15" ht="12.75">
      <c r="A51">
        <v>89</v>
      </c>
      <c r="B51" t="s">
        <v>523</v>
      </c>
      <c r="C51" s="1">
        <v>21103</v>
      </c>
      <c r="D51" t="s">
        <v>524</v>
      </c>
      <c r="E51" t="s">
        <v>525</v>
      </c>
      <c r="F51" s="1" t="s">
        <v>931</v>
      </c>
      <c r="G51" s="6" t="str">
        <f t="shared" si="3"/>
        <v>B</v>
      </c>
      <c r="I51" s="7">
        <v>42.3</v>
      </c>
      <c r="K51" s="7">
        <f t="shared" si="0"/>
      </c>
      <c r="L51" s="7">
        <f t="shared" si="1"/>
        <v>25</v>
      </c>
      <c r="M51" s="7">
        <f t="shared" si="2"/>
        <v>67.3</v>
      </c>
      <c r="N51" s="2">
        <v>98</v>
      </c>
      <c r="O51" s="1">
        <v>32442</v>
      </c>
    </row>
    <row r="52" spans="1:15" ht="12.75">
      <c r="A52">
        <v>166</v>
      </c>
      <c r="B52" t="s">
        <v>626</v>
      </c>
      <c r="C52" s="1">
        <v>22342</v>
      </c>
      <c r="D52" t="s">
        <v>932</v>
      </c>
      <c r="E52" t="s">
        <v>496</v>
      </c>
      <c r="F52" s="1" t="s">
        <v>933</v>
      </c>
      <c r="G52" s="6" t="str">
        <f t="shared" si="3"/>
        <v>B</v>
      </c>
      <c r="I52" s="7">
        <v>38.5</v>
      </c>
      <c r="K52" s="7">
        <f t="shared" si="0"/>
      </c>
      <c r="L52" s="7">
        <f t="shared" si="1"/>
        <v>25</v>
      </c>
      <c r="M52" s="7">
        <f t="shared" si="2"/>
        <v>63.5</v>
      </c>
      <c r="N52" s="2">
        <v>94</v>
      </c>
      <c r="O52" s="1">
        <v>34156</v>
      </c>
    </row>
    <row r="53" spans="1:15" ht="12.75">
      <c r="A53">
        <v>567</v>
      </c>
      <c r="B53" t="s">
        <v>787</v>
      </c>
      <c r="C53" s="1">
        <v>28761</v>
      </c>
      <c r="D53" t="s">
        <v>788</v>
      </c>
      <c r="E53" t="s">
        <v>40</v>
      </c>
      <c r="F53" s="1" t="s">
        <v>816</v>
      </c>
      <c r="G53" s="6" t="str">
        <f t="shared" si="3"/>
        <v>A</v>
      </c>
      <c r="H53" t="s">
        <v>266</v>
      </c>
      <c r="I53" s="7">
        <v>8.9</v>
      </c>
      <c r="K53" s="7">
        <f t="shared" si="0"/>
      </c>
      <c r="L53" s="7">
        <f t="shared" si="1"/>
        <v>20</v>
      </c>
      <c r="M53" s="7">
        <f t="shared" si="2"/>
        <v>28.9</v>
      </c>
      <c r="N53" s="2" t="s">
        <v>262</v>
      </c>
      <c r="O53" s="1">
        <v>37909</v>
      </c>
    </row>
    <row r="54" spans="1:15" ht="12.75">
      <c r="A54">
        <v>104</v>
      </c>
      <c r="B54" t="s">
        <v>683</v>
      </c>
      <c r="C54" s="1">
        <v>21531</v>
      </c>
      <c r="D54" t="s">
        <v>684</v>
      </c>
      <c r="E54" t="s">
        <v>846</v>
      </c>
      <c r="F54" s="1" t="s">
        <v>934</v>
      </c>
      <c r="G54" s="6" t="str">
        <f t="shared" si="3"/>
        <v>B</v>
      </c>
      <c r="I54" s="7">
        <v>41.8</v>
      </c>
      <c r="K54" s="7">
        <f t="shared" si="0"/>
      </c>
      <c r="L54" s="7">
        <f t="shared" si="1"/>
        <v>25</v>
      </c>
      <c r="M54" s="7">
        <f t="shared" si="2"/>
        <v>66.8</v>
      </c>
      <c r="N54" s="2">
        <v>89</v>
      </c>
      <c r="O54" s="1">
        <v>31719</v>
      </c>
    </row>
    <row r="55" spans="1:15" ht="12.75">
      <c r="A55">
        <v>525</v>
      </c>
      <c r="B55" t="s">
        <v>802</v>
      </c>
      <c r="C55" s="1">
        <v>24879</v>
      </c>
      <c r="D55" t="s">
        <v>803</v>
      </c>
      <c r="E55" t="s">
        <v>265</v>
      </c>
      <c r="F55" s="1" t="s">
        <v>840</v>
      </c>
      <c r="G55" s="6" t="str">
        <f t="shared" si="3"/>
        <v>A</v>
      </c>
      <c r="H55" t="s">
        <v>266</v>
      </c>
      <c r="I55" s="7">
        <v>8.2</v>
      </c>
      <c r="K55" s="7">
        <f t="shared" si="0"/>
      </c>
      <c r="L55" s="7">
        <f t="shared" si="1"/>
        <v>25</v>
      </c>
      <c r="M55" s="7">
        <f t="shared" si="2"/>
        <v>33.2</v>
      </c>
      <c r="N55" s="2" t="s">
        <v>262</v>
      </c>
      <c r="O55" s="1">
        <v>36354</v>
      </c>
    </row>
    <row r="56" spans="1:15" ht="12.75">
      <c r="A56">
        <v>574</v>
      </c>
      <c r="B56" t="s">
        <v>802</v>
      </c>
      <c r="C56" s="1">
        <v>24879</v>
      </c>
      <c r="D56" t="s">
        <v>803</v>
      </c>
      <c r="E56" t="s">
        <v>265</v>
      </c>
      <c r="F56" s="1" t="s">
        <v>816</v>
      </c>
      <c r="G56" s="6" t="str">
        <f t="shared" si="3"/>
        <v>A</v>
      </c>
      <c r="H56" t="s">
        <v>266</v>
      </c>
      <c r="I56" s="7">
        <v>8.2</v>
      </c>
      <c r="K56" s="7">
        <f t="shared" si="0"/>
      </c>
      <c r="L56" s="7">
        <f t="shared" si="1"/>
        <v>20</v>
      </c>
      <c r="M56" s="7">
        <f t="shared" si="2"/>
        <v>28.2</v>
      </c>
      <c r="N56" s="2" t="s">
        <v>262</v>
      </c>
      <c r="O56" s="1">
        <v>36354</v>
      </c>
    </row>
    <row r="57" spans="1:15" ht="12.75">
      <c r="A57">
        <v>409</v>
      </c>
      <c r="B57" t="s">
        <v>922</v>
      </c>
      <c r="C57" s="1">
        <v>25584</v>
      </c>
      <c r="D57" t="s">
        <v>923</v>
      </c>
      <c r="E57" t="s">
        <v>275</v>
      </c>
      <c r="F57" s="1" t="s">
        <v>939</v>
      </c>
      <c r="G57" s="6" t="str">
        <f t="shared" si="3"/>
        <v>A</v>
      </c>
      <c r="H57" t="s">
        <v>266</v>
      </c>
      <c r="I57" s="7">
        <v>24.7</v>
      </c>
      <c r="K57" s="7">
        <f t="shared" si="0"/>
      </c>
      <c r="L57" s="7">
        <f t="shared" si="1"/>
        <v>25</v>
      </c>
      <c r="M57" s="7">
        <f t="shared" si="2"/>
        <v>49.7</v>
      </c>
      <c r="N57" s="2">
        <v>106</v>
      </c>
      <c r="O57" s="1">
        <v>35726</v>
      </c>
    </row>
    <row r="58" spans="1:15" ht="12.75">
      <c r="A58">
        <v>442</v>
      </c>
      <c r="B58" t="s">
        <v>922</v>
      </c>
      <c r="C58" s="1">
        <v>25584</v>
      </c>
      <c r="D58" t="s">
        <v>923</v>
      </c>
      <c r="E58" t="s">
        <v>275</v>
      </c>
      <c r="F58" s="1" t="s">
        <v>816</v>
      </c>
      <c r="G58" s="6" t="str">
        <f t="shared" si="3"/>
        <v>A</v>
      </c>
      <c r="H58" t="s">
        <v>266</v>
      </c>
      <c r="I58" s="7">
        <v>24.7</v>
      </c>
      <c r="K58" s="7">
        <f t="shared" si="0"/>
      </c>
      <c r="L58" s="7">
        <f t="shared" si="1"/>
        <v>20</v>
      </c>
      <c r="M58" s="7">
        <f t="shared" si="2"/>
        <v>44.7</v>
      </c>
      <c r="N58" s="2">
        <v>106</v>
      </c>
      <c r="O58" s="1">
        <v>35726</v>
      </c>
    </row>
    <row r="59" spans="1:15" ht="12.75">
      <c r="A59">
        <v>271</v>
      </c>
      <c r="B59" t="s">
        <v>611</v>
      </c>
      <c r="C59" s="1">
        <v>22893</v>
      </c>
      <c r="D59" t="s">
        <v>612</v>
      </c>
      <c r="E59" t="s">
        <v>613</v>
      </c>
      <c r="F59" s="1" t="s">
        <v>816</v>
      </c>
      <c r="G59" s="6" t="str">
        <f t="shared" si="3"/>
        <v>B</v>
      </c>
      <c r="I59" s="7">
        <v>38.9</v>
      </c>
      <c r="K59" s="7">
        <f t="shared" si="0"/>
      </c>
      <c r="L59" s="7">
        <f t="shared" si="1"/>
        <v>20</v>
      </c>
      <c r="M59" s="7">
        <f t="shared" si="2"/>
        <v>58.9</v>
      </c>
      <c r="N59" s="2">
        <v>108</v>
      </c>
      <c r="O59" s="1">
        <v>32171</v>
      </c>
    </row>
    <row r="60" spans="1:15" ht="12.75">
      <c r="A60">
        <v>215</v>
      </c>
      <c r="B60" t="s">
        <v>240</v>
      </c>
      <c r="C60" s="1">
        <v>22566</v>
      </c>
      <c r="D60" t="s">
        <v>241</v>
      </c>
      <c r="E60" t="s">
        <v>275</v>
      </c>
      <c r="F60" s="1" t="s">
        <v>939</v>
      </c>
      <c r="G60" s="6" t="str">
        <f t="shared" si="3"/>
        <v>B</v>
      </c>
      <c r="I60" s="7">
        <v>36.5</v>
      </c>
      <c r="K60" s="7">
        <f t="shared" si="0"/>
      </c>
      <c r="L60" s="7">
        <f t="shared" si="1"/>
        <v>25</v>
      </c>
      <c r="M60" s="7">
        <f t="shared" si="2"/>
        <v>61.5</v>
      </c>
      <c r="N60" s="2">
        <v>100</v>
      </c>
      <c r="O60" s="1">
        <v>33548</v>
      </c>
    </row>
    <row r="61" spans="1:15" ht="12.75">
      <c r="A61">
        <v>316</v>
      </c>
      <c r="B61" t="s">
        <v>240</v>
      </c>
      <c r="C61" s="1">
        <v>22566</v>
      </c>
      <c r="D61" t="s">
        <v>241</v>
      </c>
      <c r="E61" t="s">
        <v>275</v>
      </c>
      <c r="F61" s="1" t="s">
        <v>816</v>
      </c>
      <c r="G61" s="6" t="str">
        <f t="shared" si="3"/>
        <v>B</v>
      </c>
      <c r="I61" s="7">
        <v>36.5</v>
      </c>
      <c r="K61" s="7">
        <f t="shared" si="0"/>
      </c>
      <c r="L61" s="7">
        <f t="shared" si="1"/>
        <v>20</v>
      </c>
      <c r="M61" s="7">
        <f t="shared" si="2"/>
        <v>56.5</v>
      </c>
      <c r="N61" s="2">
        <v>100</v>
      </c>
      <c r="O61" s="1">
        <v>33548</v>
      </c>
    </row>
    <row r="62" spans="1:15" ht="12.75">
      <c r="A62">
        <v>578</v>
      </c>
      <c r="B62" t="s">
        <v>810</v>
      </c>
      <c r="C62" s="1">
        <v>20426</v>
      </c>
      <c r="D62" t="s">
        <v>811</v>
      </c>
      <c r="E62" t="s">
        <v>426</v>
      </c>
      <c r="F62" s="1" t="s">
        <v>816</v>
      </c>
      <c r="G62" s="6" t="str">
        <f t="shared" si="3"/>
        <v>A</v>
      </c>
      <c r="H62" t="s">
        <v>266</v>
      </c>
      <c r="I62" s="7">
        <v>8.1</v>
      </c>
      <c r="K62" s="7">
        <f t="shared" si="0"/>
      </c>
      <c r="L62" s="7">
        <f t="shared" si="1"/>
        <v>20</v>
      </c>
      <c r="M62" s="7">
        <f t="shared" si="2"/>
        <v>28.1</v>
      </c>
      <c r="N62" s="2">
        <v>103</v>
      </c>
      <c r="O62" s="1">
        <v>38923</v>
      </c>
    </row>
    <row r="63" spans="1:15" ht="12.75">
      <c r="A63">
        <v>310</v>
      </c>
      <c r="B63" t="s">
        <v>216</v>
      </c>
      <c r="C63" s="1">
        <v>25377</v>
      </c>
      <c r="D63" t="s">
        <v>217</v>
      </c>
      <c r="E63" t="s">
        <v>261</v>
      </c>
      <c r="F63" s="1" t="s">
        <v>926</v>
      </c>
      <c r="G63" s="6" t="str">
        <f t="shared" si="3"/>
        <v>B</v>
      </c>
      <c r="I63" s="7">
        <v>31.9</v>
      </c>
      <c r="K63" s="7">
        <f t="shared" si="0"/>
      </c>
      <c r="L63" s="7">
        <f t="shared" si="1"/>
        <v>25</v>
      </c>
      <c r="M63" s="7">
        <f t="shared" si="2"/>
        <v>56.9</v>
      </c>
      <c r="N63" s="2" t="s">
        <v>262</v>
      </c>
      <c r="O63" s="1">
        <v>34271</v>
      </c>
    </row>
    <row r="64" spans="1:15" ht="12.75">
      <c r="A64">
        <v>384</v>
      </c>
      <c r="B64" t="s">
        <v>216</v>
      </c>
      <c r="C64" s="1">
        <v>25377</v>
      </c>
      <c r="D64" t="s">
        <v>217</v>
      </c>
      <c r="E64" t="s">
        <v>261</v>
      </c>
      <c r="F64" s="1" t="s">
        <v>816</v>
      </c>
      <c r="G64" s="6" t="str">
        <f t="shared" si="3"/>
        <v>B</v>
      </c>
      <c r="I64" s="7">
        <v>31.9</v>
      </c>
      <c r="K64" s="7">
        <f t="shared" si="0"/>
      </c>
      <c r="L64" s="7">
        <f t="shared" si="1"/>
        <v>20</v>
      </c>
      <c r="M64" s="7">
        <f t="shared" si="2"/>
        <v>51.9</v>
      </c>
      <c r="N64" s="2" t="s">
        <v>262</v>
      </c>
      <c r="O64" s="1">
        <v>34271</v>
      </c>
    </row>
    <row r="65" spans="1:15" ht="12.75">
      <c r="A65">
        <v>406</v>
      </c>
      <c r="B65" t="s">
        <v>395</v>
      </c>
      <c r="C65" s="1">
        <v>22479</v>
      </c>
      <c r="D65" t="s">
        <v>396</v>
      </c>
      <c r="E65" t="s">
        <v>265</v>
      </c>
      <c r="F65" s="1" t="s">
        <v>816</v>
      </c>
      <c r="G65" s="6" t="str">
        <f t="shared" si="3"/>
        <v>A</v>
      </c>
      <c r="H65" t="s">
        <v>266</v>
      </c>
      <c r="I65" s="7">
        <v>30.15</v>
      </c>
      <c r="K65" s="7">
        <f t="shared" si="0"/>
      </c>
      <c r="L65" s="7">
        <f t="shared" si="1"/>
        <v>20</v>
      </c>
      <c r="M65" s="7">
        <f t="shared" si="2"/>
        <v>50.15</v>
      </c>
      <c r="N65" s="2">
        <v>106</v>
      </c>
      <c r="O65" s="1">
        <v>33177</v>
      </c>
    </row>
    <row r="66" spans="1:15" ht="12.75">
      <c r="A66">
        <v>191</v>
      </c>
      <c r="B66" t="s">
        <v>645</v>
      </c>
      <c r="C66" s="1">
        <v>20825</v>
      </c>
      <c r="D66" t="s">
        <v>646</v>
      </c>
      <c r="E66" t="s">
        <v>284</v>
      </c>
      <c r="F66" s="1" t="s">
        <v>935</v>
      </c>
      <c r="G66" s="6" t="str">
        <f t="shared" si="3"/>
        <v>B</v>
      </c>
      <c r="I66" s="7">
        <v>37.7</v>
      </c>
      <c r="K66" s="7">
        <f t="shared" si="0"/>
      </c>
      <c r="L66" s="7">
        <f t="shared" si="1"/>
        <v>25</v>
      </c>
      <c r="M66" s="7">
        <f t="shared" si="2"/>
        <v>62.7</v>
      </c>
      <c r="N66" s="2">
        <v>106</v>
      </c>
      <c r="O66" s="1">
        <v>33064</v>
      </c>
    </row>
    <row r="67" spans="1:15" ht="12.75">
      <c r="A67">
        <v>295</v>
      </c>
      <c r="B67" t="s">
        <v>645</v>
      </c>
      <c r="C67" s="1">
        <v>20825</v>
      </c>
      <c r="D67" t="s">
        <v>646</v>
      </c>
      <c r="E67" t="s">
        <v>284</v>
      </c>
      <c r="F67" s="1" t="s">
        <v>816</v>
      </c>
      <c r="G67" s="6" t="str">
        <f t="shared" si="3"/>
        <v>B</v>
      </c>
      <c r="I67" s="7">
        <v>37.7</v>
      </c>
      <c r="K67" s="7">
        <f t="shared" si="0"/>
      </c>
      <c r="L67" s="7">
        <f t="shared" si="1"/>
        <v>20</v>
      </c>
      <c r="M67" s="7">
        <f t="shared" si="2"/>
        <v>57.7</v>
      </c>
      <c r="N67" s="2">
        <v>106</v>
      </c>
      <c r="O67" s="1">
        <v>33064</v>
      </c>
    </row>
    <row r="68" spans="1:15" ht="12.75">
      <c r="A68">
        <v>389</v>
      </c>
      <c r="B68" t="s">
        <v>820</v>
      </c>
      <c r="C68" s="1">
        <v>21803</v>
      </c>
      <c r="D68" t="s">
        <v>821</v>
      </c>
      <c r="E68" t="s">
        <v>822</v>
      </c>
      <c r="F68" s="1" t="s">
        <v>816</v>
      </c>
      <c r="G68" s="6" t="str">
        <f t="shared" si="3"/>
        <v>B</v>
      </c>
      <c r="I68" s="7">
        <v>31.7</v>
      </c>
      <c r="K68" s="7">
        <f aca="true" t="shared" si="4" ref="K68:K131">IF(J68="","",IF(J68=$Q$7,7.2,0))</f>
      </c>
      <c r="L68" s="7">
        <f aca="true" t="shared" si="5" ref="L68:L131">IF(F68="","",IF(F68=$Q$5,0,IF(F68=$Q$4,20,25)))</f>
        <v>20</v>
      </c>
      <c r="M68" s="7">
        <f aca="true" t="shared" si="6" ref="M68:M131">IF(F68="","",IF(K68="",I68+L68,K68+I68+L68))</f>
        <v>51.7</v>
      </c>
      <c r="N68" s="2">
        <v>106</v>
      </c>
      <c r="O68" s="1">
        <v>34069</v>
      </c>
    </row>
    <row r="69" spans="1:15" ht="12.75">
      <c r="A69">
        <v>385</v>
      </c>
      <c r="B69" t="s">
        <v>893</v>
      </c>
      <c r="C69" s="1">
        <v>23871</v>
      </c>
      <c r="D69" t="s">
        <v>894</v>
      </c>
      <c r="E69" t="s">
        <v>275</v>
      </c>
      <c r="F69" s="1" t="s">
        <v>939</v>
      </c>
      <c r="G69" s="6" t="str">
        <f aca="true" t="shared" si="7" ref="G69:G132">IF(H69=$Q$6,$Q$8,$Q$9)</f>
        <v>A</v>
      </c>
      <c r="H69" t="s">
        <v>266</v>
      </c>
      <c r="I69" s="7">
        <v>26.8</v>
      </c>
      <c r="K69" s="7">
        <f t="shared" si="4"/>
      </c>
      <c r="L69" s="7">
        <f t="shared" si="5"/>
        <v>25</v>
      </c>
      <c r="M69" s="7">
        <f t="shared" si="6"/>
        <v>51.8</v>
      </c>
      <c r="N69" s="2" t="s">
        <v>262</v>
      </c>
      <c r="O69" s="1">
        <v>33904</v>
      </c>
    </row>
    <row r="70" spans="1:15" ht="12.75">
      <c r="A70">
        <v>427</v>
      </c>
      <c r="B70" t="s">
        <v>893</v>
      </c>
      <c r="C70" s="1">
        <v>23871</v>
      </c>
      <c r="D70" t="s">
        <v>894</v>
      </c>
      <c r="E70" t="s">
        <v>275</v>
      </c>
      <c r="F70" s="1" t="s">
        <v>816</v>
      </c>
      <c r="G70" s="6" t="str">
        <f t="shared" si="7"/>
        <v>A</v>
      </c>
      <c r="H70" t="s">
        <v>266</v>
      </c>
      <c r="I70" s="7">
        <v>26.8</v>
      </c>
      <c r="K70" s="7">
        <f t="shared" si="4"/>
      </c>
      <c r="L70" s="7">
        <f t="shared" si="5"/>
        <v>20</v>
      </c>
      <c r="M70" s="7">
        <f t="shared" si="6"/>
        <v>46.8</v>
      </c>
      <c r="N70" s="2" t="s">
        <v>262</v>
      </c>
      <c r="O70" s="1">
        <v>33904</v>
      </c>
    </row>
    <row r="71" spans="1:15" ht="12.75">
      <c r="A71">
        <v>73</v>
      </c>
      <c r="B71" t="s">
        <v>87</v>
      </c>
      <c r="C71" s="1">
        <v>20468</v>
      </c>
      <c r="D71" t="s">
        <v>88</v>
      </c>
      <c r="E71" t="s">
        <v>275</v>
      </c>
      <c r="F71" s="1" t="s">
        <v>939</v>
      </c>
      <c r="G71" s="6" t="str">
        <f t="shared" si="7"/>
        <v>B</v>
      </c>
      <c r="I71" s="7">
        <v>43</v>
      </c>
      <c r="K71" s="7">
        <f t="shared" si="4"/>
      </c>
      <c r="L71" s="7">
        <f t="shared" si="5"/>
        <v>25</v>
      </c>
      <c r="M71" s="7">
        <f t="shared" si="6"/>
        <v>68</v>
      </c>
      <c r="N71" s="2" t="s">
        <v>262</v>
      </c>
      <c r="O71" s="1">
        <v>30501</v>
      </c>
    </row>
    <row r="72" spans="1:15" ht="12.75">
      <c r="A72">
        <v>87</v>
      </c>
      <c r="B72" t="s">
        <v>518</v>
      </c>
      <c r="C72" s="1">
        <v>21920</v>
      </c>
      <c r="D72" t="s">
        <v>519</v>
      </c>
      <c r="E72" t="s">
        <v>858</v>
      </c>
      <c r="F72" s="1" t="s">
        <v>942</v>
      </c>
      <c r="G72" s="6" t="str">
        <f t="shared" si="7"/>
        <v>B</v>
      </c>
      <c r="I72" s="7">
        <v>42.3</v>
      </c>
      <c r="K72" s="7">
        <f t="shared" si="4"/>
      </c>
      <c r="L72" s="7">
        <f t="shared" si="5"/>
        <v>25</v>
      </c>
      <c r="M72" s="7">
        <f t="shared" si="6"/>
        <v>67.3</v>
      </c>
      <c r="N72" s="2">
        <v>103</v>
      </c>
      <c r="O72" s="1">
        <v>31233</v>
      </c>
    </row>
    <row r="73" spans="1:15" ht="12.75">
      <c r="A73">
        <v>464</v>
      </c>
      <c r="B73" t="s">
        <v>540</v>
      </c>
      <c r="C73" s="1">
        <v>24389</v>
      </c>
      <c r="D73" t="s">
        <v>541</v>
      </c>
      <c r="E73" t="s">
        <v>187</v>
      </c>
      <c r="F73" s="1" t="s">
        <v>816</v>
      </c>
      <c r="G73" s="6" t="str">
        <f t="shared" si="7"/>
        <v>B</v>
      </c>
      <c r="I73" s="7">
        <v>21.4</v>
      </c>
      <c r="K73" s="7">
        <f t="shared" si="4"/>
      </c>
      <c r="L73" s="7">
        <f t="shared" si="5"/>
        <v>20</v>
      </c>
      <c r="M73" s="7">
        <f t="shared" si="6"/>
        <v>41.4</v>
      </c>
      <c r="N73" s="2" t="s">
        <v>262</v>
      </c>
      <c r="O73" s="1">
        <v>34430</v>
      </c>
    </row>
    <row r="74" spans="1:15" ht="12.75">
      <c r="A74">
        <v>157</v>
      </c>
      <c r="B74" t="s">
        <v>614</v>
      </c>
      <c r="C74" s="1">
        <v>21259</v>
      </c>
      <c r="D74" t="s">
        <v>615</v>
      </c>
      <c r="E74" t="s">
        <v>263</v>
      </c>
      <c r="F74" s="1" t="s">
        <v>235</v>
      </c>
      <c r="G74" s="6" t="str">
        <f t="shared" si="7"/>
        <v>B</v>
      </c>
      <c r="I74" s="7">
        <v>38.8</v>
      </c>
      <c r="K74" s="7">
        <f t="shared" si="4"/>
      </c>
      <c r="L74" s="7">
        <f t="shared" si="5"/>
        <v>25</v>
      </c>
      <c r="M74" s="7">
        <f t="shared" si="6"/>
        <v>63.8</v>
      </c>
      <c r="N74" s="2">
        <v>104</v>
      </c>
      <c r="O74" s="1">
        <v>32716</v>
      </c>
    </row>
    <row r="75" spans="1:15" ht="12.75">
      <c r="A75">
        <v>273</v>
      </c>
      <c r="B75" t="s">
        <v>614</v>
      </c>
      <c r="C75" s="1">
        <v>21259</v>
      </c>
      <c r="D75" t="s">
        <v>615</v>
      </c>
      <c r="E75" t="s">
        <v>263</v>
      </c>
      <c r="F75" s="1" t="s">
        <v>816</v>
      </c>
      <c r="G75" s="6" t="str">
        <f t="shared" si="7"/>
        <v>B</v>
      </c>
      <c r="I75" s="7">
        <v>38.8</v>
      </c>
      <c r="K75" s="7">
        <f t="shared" si="4"/>
      </c>
      <c r="L75" s="7">
        <f t="shared" si="5"/>
        <v>20</v>
      </c>
      <c r="M75" s="7">
        <f t="shared" si="6"/>
        <v>58.8</v>
      </c>
      <c r="N75" s="2">
        <v>104</v>
      </c>
      <c r="O75" s="1">
        <v>32716</v>
      </c>
    </row>
    <row r="76" spans="1:15" ht="12.75">
      <c r="A76">
        <v>60</v>
      </c>
      <c r="B76" t="s">
        <v>48</v>
      </c>
      <c r="C76" s="1">
        <v>21276</v>
      </c>
      <c r="D76" t="s">
        <v>49</v>
      </c>
      <c r="E76" t="s">
        <v>272</v>
      </c>
      <c r="F76" s="1" t="s">
        <v>965</v>
      </c>
      <c r="G76" s="6" t="str">
        <f t="shared" si="7"/>
        <v>B</v>
      </c>
      <c r="I76" s="7">
        <v>44.2</v>
      </c>
      <c r="K76" s="7">
        <f t="shared" si="4"/>
      </c>
      <c r="L76" s="7">
        <f t="shared" si="5"/>
        <v>25</v>
      </c>
      <c r="M76" s="7">
        <f t="shared" si="6"/>
        <v>69.2</v>
      </c>
      <c r="N76" s="2">
        <v>105</v>
      </c>
      <c r="O76" s="1">
        <v>31365</v>
      </c>
    </row>
    <row r="77" spans="1:15" ht="12.75">
      <c r="A77">
        <v>151</v>
      </c>
      <c r="B77" t="s">
        <v>48</v>
      </c>
      <c r="C77" s="1">
        <v>21276</v>
      </c>
      <c r="D77" t="s">
        <v>49</v>
      </c>
      <c r="E77" t="s">
        <v>272</v>
      </c>
      <c r="F77" s="1" t="s">
        <v>816</v>
      </c>
      <c r="G77" s="6" t="str">
        <f t="shared" si="7"/>
        <v>B</v>
      </c>
      <c r="I77" s="7">
        <v>44.2</v>
      </c>
      <c r="K77" s="7">
        <f t="shared" si="4"/>
      </c>
      <c r="L77" s="7">
        <f t="shared" si="5"/>
        <v>20</v>
      </c>
      <c r="M77" s="7">
        <f t="shared" si="6"/>
        <v>64.2</v>
      </c>
      <c r="N77" s="2">
        <v>105</v>
      </c>
      <c r="O77" s="1">
        <v>31365</v>
      </c>
    </row>
    <row r="78" spans="1:15" ht="12.75">
      <c r="A78">
        <v>328</v>
      </c>
      <c r="B78" t="s">
        <v>830</v>
      </c>
      <c r="C78" s="1">
        <v>19773</v>
      </c>
      <c r="D78" t="s">
        <v>831</v>
      </c>
      <c r="E78" t="s">
        <v>832</v>
      </c>
      <c r="F78" s="1" t="s">
        <v>979</v>
      </c>
      <c r="G78" s="6" t="str">
        <f t="shared" si="7"/>
        <v>B</v>
      </c>
      <c r="I78" s="7">
        <v>30.9</v>
      </c>
      <c r="K78" s="7">
        <f t="shared" si="4"/>
      </c>
      <c r="L78" s="7">
        <f t="shared" si="5"/>
        <v>25</v>
      </c>
      <c r="M78" s="7">
        <f t="shared" si="6"/>
        <v>55.9</v>
      </c>
      <c r="N78" s="2">
        <v>102</v>
      </c>
      <c r="O78" s="1">
        <v>31608</v>
      </c>
    </row>
    <row r="79" spans="1:15" ht="12.75">
      <c r="A79">
        <v>407</v>
      </c>
      <c r="B79" t="s">
        <v>307</v>
      </c>
      <c r="C79" s="1">
        <v>21490</v>
      </c>
      <c r="D79" t="s">
        <v>308</v>
      </c>
      <c r="E79" t="s">
        <v>309</v>
      </c>
      <c r="F79" s="1" t="s">
        <v>817</v>
      </c>
      <c r="G79" s="6" t="str">
        <f t="shared" si="7"/>
        <v>B</v>
      </c>
      <c r="I79" s="7">
        <v>50.1</v>
      </c>
      <c r="K79" s="7">
        <f t="shared" si="4"/>
      </c>
      <c r="L79" s="7">
        <f t="shared" si="5"/>
        <v>0</v>
      </c>
      <c r="M79" s="7">
        <f t="shared" si="6"/>
        <v>50.1</v>
      </c>
      <c r="N79" s="2">
        <v>100</v>
      </c>
      <c r="O79" s="1">
        <v>31728</v>
      </c>
    </row>
    <row r="80" spans="1:15" ht="12.75">
      <c r="A80">
        <v>106</v>
      </c>
      <c r="B80" t="s">
        <v>685</v>
      </c>
      <c r="C80" s="1">
        <v>21965</v>
      </c>
      <c r="D80" t="s">
        <v>686</v>
      </c>
      <c r="E80" t="s">
        <v>856</v>
      </c>
      <c r="F80" s="1" t="s">
        <v>962</v>
      </c>
      <c r="G80" s="6" t="str">
        <f t="shared" si="7"/>
        <v>A</v>
      </c>
      <c r="H80" t="s">
        <v>266</v>
      </c>
      <c r="I80" s="7">
        <v>41.75</v>
      </c>
      <c r="K80" s="7">
        <f t="shared" si="4"/>
      </c>
      <c r="L80" s="7">
        <f t="shared" si="5"/>
        <v>25</v>
      </c>
      <c r="M80" s="7">
        <f t="shared" si="6"/>
        <v>66.75</v>
      </c>
      <c r="N80" s="2">
        <v>106</v>
      </c>
      <c r="O80" s="1">
        <v>32043</v>
      </c>
    </row>
    <row r="81" spans="1:15" ht="12.75">
      <c r="A81">
        <v>214</v>
      </c>
      <c r="B81" t="s">
        <v>685</v>
      </c>
      <c r="C81" s="1">
        <v>21965</v>
      </c>
      <c r="D81" t="s">
        <v>686</v>
      </c>
      <c r="E81" t="s">
        <v>856</v>
      </c>
      <c r="F81" s="1" t="s">
        <v>816</v>
      </c>
      <c r="G81" s="6" t="str">
        <f t="shared" si="7"/>
        <v>A</v>
      </c>
      <c r="H81" t="s">
        <v>266</v>
      </c>
      <c r="I81" s="7">
        <v>41.75</v>
      </c>
      <c r="K81" s="7">
        <f t="shared" si="4"/>
      </c>
      <c r="L81" s="7">
        <f t="shared" si="5"/>
        <v>20</v>
      </c>
      <c r="M81" s="7">
        <f t="shared" si="6"/>
        <v>61.75</v>
      </c>
      <c r="N81" s="2">
        <v>106</v>
      </c>
      <c r="O81" s="1">
        <v>32043</v>
      </c>
    </row>
    <row r="82" spans="1:15" ht="12.75">
      <c r="A82">
        <v>23</v>
      </c>
      <c r="B82" t="s">
        <v>341</v>
      </c>
      <c r="C82" s="1">
        <v>22265</v>
      </c>
      <c r="D82" t="s">
        <v>342</v>
      </c>
      <c r="E82" t="s">
        <v>284</v>
      </c>
      <c r="F82" s="1" t="s">
        <v>935</v>
      </c>
      <c r="G82" s="6" t="str">
        <f t="shared" si="7"/>
        <v>B</v>
      </c>
      <c r="I82" s="7">
        <v>48.3</v>
      </c>
      <c r="K82" s="7">
        <f t="shared" si="4"/>
      </c>
      <c r="L82" s="7">
        <f t="shared" si="5"/>
        <v>25</v>
      </c>
      <c r="M82" s="7">
        <f t="shared" si="6"/>
        <v>73.3</v>
      </c>
      <c r="N82" s="2">
        <v>107</v>
      </c>
      <c r="O82" s="1">
        <v>32609</v>
      </c>
    </row>
    <row r="83" spans="1:15" ht="12.75">
      <c r="A83">
        <v>70</v>
      </c>
      <c r="B83" t="s">
        <v>341</v>
      </c>
      <c r="C83" s="1">
        <v>22265</v>
      </c>
      <c r="D83" t="s">
        <v>342</v>
      </c>
      <c r="E83" t="s">
        <v>284</v>
      </c>
      <c r="F83" s="1" t="s">
        <v>816</v>
      </c>
      <c r="G83" s="6" t="str">
        <f t="shared" si="7"/>
        <v>B</v>
      </c>
      <c r="I83" s="7">
        <v>48.3</v>
      </c>
      <c r="K83" s="7">
        <f t="shared" si="4"/>
      </c>
      <c r="L83" s="7">
        <f t="shared" si="5"/>
        <v>20</v>
      </c>
      <c r="M83" s="7">
        <f t="shared" si="6"/>
        <v>68.3</v>
      </c>
      <c r="N83" s="2">
        <v>107</v>
      </c>
      <c r="O83" s="1">
        <v>32609</v>
      </c>
    </row>
    <row r="84" spans="1:15" ht="12.75">
      <c r="A84">
        <v>392</v>
      </c>
      <c r="B84" t="s">
        <v>900</v>
      </c>
      <c r="C84" s="1">
        <v>22941</v>
      </c>
      <c r="D84" t="s">
        <v>901</v>
      </c>
      <c r="E84" t="s">
        <v>275</v>
      </c>
      <c r="F84" s="1" t="s">
        <v>939</v>
      </c>
      <c r="G84" s="6" t="str">
        <f t="shared" si="7"/>
        <v>A</v>
      </c>
      <c r="H84" t="s">
        <v>266</v>
      </c>
      <c r="I84" s="7">
        <v>26.1</v>
      </c>
      <c r="K84" s="7">
        <f t="shared" si="4"/>
      </c>
      <c r="L84" s="7">
        <f t="shared" si="5"/>
        <v>25</v>
      </c>
      <c r="M84" s="7">
        <f t="shared" si="6"/>
        <v>51.1</v>
      </c>
      <c r="N84" s="2" t="s">
        <v>262</v>
      </c>
      <c r="O84" s="1">
        <v>32076</v>
      </c>
    </row>
    <row r="85" spans="1:15" ht="12.75">
      <c r="A85">
        <v>431</v>
      </c>
      <c r="B85" t="s">
        <v>900</v>
      </c>
      <c r="C85" s="1">
        <v>22941</v>
      </c>
      <c r="D85" t="s">
        <v>901</v>
      </c>
      <c r="E85" t="s">
        <v>275</v>
      </c>
      <c r="F85" s="1" t="s">
        <v>816</v>
      </c>
      <c r="G85" s="6" t="str">
        <f t="shared" si="7"/>
        <v>A</v>
      </c>
      <c r="H85" t="s">
        <v>266</v>
      </c>
      <c r="I85" s="7">
        <v>26.1</v>
      </c>
      <c r="K85" s="7">
        <f t="shared" si="4"/>
      </c>
      <c r="L85" s="7">
        <f t="shared" si="5"/>
        <v>20</v>
      </c>
      <c r="M85" s="7">
        <f t="shared" si="6"/>
        <v>46.1</v>
      </c>
      <c r="N85" s="2" t="s">
        <v>262</v>
      </c>
      <c r="O85" s="1">
        <v>32076</v>
      </c>
    </row>
    <row r="86" spans="1:15" ht="12.75">
      <c r="A86">
        <v>1</v>
      </c>
      <c r="B86" t="s">
        <v>258</v>
      </c>
      <c r="C86" s="1">
        <v>17189</v>
      </c>
      <c r="D86" t="s">
        <v>259</v>
      </c>
      <c r="E86" t="s">
        <v>260</v>
      </c>
      <c r="F86" s="1" t="s">
        <v>953</v>
      </c>
      <c r="G86" s="6" t="str">
        <f t="shared" si="7"/>
        <v>B</v>
      </c>
      <c r="I86" s="7">
        <v>64.2</v>
      </c>
      <c r="K86" s="7">
        <f t="shared" si="4"/>
      </c>
      <c r="L86" s="7">
        <f t="shared" si="5"/>
        <v>25</v>
      </c>
      <c r="M86" s="7">
        <f t="shared" si="6"/>
        <v>89.2</v>
      </c>
      <c r="N86" s="2">
        <v>85</v>
      </c>
      <c r="O86" s="1">
        <v>27374</v>
      </c>
    </row>
    <row r="87" spans="1:15" ht="12.75">
      <c r="A87">
        <v>2</v>
      </c>
      <c r="B87" t="s">
        <v>258</v>
      </c>
      <c r="C87" s="1">
        <v>17189</v>
      </c>
      <c r="D87" t="s">
        <v>259</v>
      </c>
      <c r="E87" t="s">
        <v>260</v>
      </c>
      <c r="F87" s="1" t="s">
        <v>816</v>
      </c>
      <c r="G87" s="6" t="str">
        <f t="shared" si="7"/>
        <v>B</v>
      </c>
      <c r="I87" s="7">
        <v>64.2</v>
      </c>
      <c r="K87" s="7">
        <f t="shared" si="4"/>
      </c>
      <c r="L87" s="7">
        <f t="shared" si="5"/>
        <v>20</v>
      </c>
      <c r="M87" s="7">
        <f t="shared" si="6"/>
        <v>84.2</v>
      </c>
      <c r="N87" s="2">
        <v>85</v>
      </c>
      <c r="O87" s="1">
        <v>27374</v>
      </c>
    </row>
    <row r="88" spans="1:15" ht="12.75">
      <c r="A88">
        <v>510</v>
      </c>
      <c r="B88" t="s">
        <v>758</v>
      </c>
      <c r="C88" s="1">
        <v>27822</v>
      </c>
      <c r="D88" t="s">
        <v>759</v>
      </c>
      <c r="E88" t="s">
        <v>522</v>
      </c>
      <c r="F88" s="1" t="s">
        <v>928</v>
      </c>
      <c r="G88" s="6" t="str">
        <f t="shared" si="7"/>
        <v>A</v>
      </c>
      <c r="H88" t="s">
        <v>266</v>
      </c>
      <c r="I88" s="7">
        <v>9.5</v>
      </c>
      <c r="K88" s="7">
        <f t="shared" si="4"/>
      </c>
      <c r="L88" s="7">
        <f t="shared" si="5"/>
        <v>25</v>
      </c>
      <c r="M88" s="7">
        <f t="shared" si="6"/>
        <v>34.5</v>
      </c>
      <c r="N88" s="2" t="s">
        <v>262</v>
      </c>
      <c r="O88" s="1">
        <v>37099</v>
      </c>
    </row>
    <row r="89" spans="1:15" ht="12.75">
      <c r="A89">
        <v>97</v>
      </c>
      <c r="B89" t="s">
        <v>671</v>
      </c>
      <c r="C89" s="1">
        <v>22397</v>
      </c>
      <c r="D89" t="s">
        <v>672</v>
      </c>
      <c r="E89" t="s">
        <v>275</v>
      </c>
      <c r="F89" s="1" t="s">
        <v>939</v>
      </c>
      <c r="G89" s="6" t="str">
        <f t="shared" si="7"/>
        <v>B</v>
      </c>
      <c r="I89" s="7">
        <v>42</v>
      </c>
      <c r="K89" s="7">
        <f t="shared" si="4"/>
      </c>
      <c r="L89" s="7">
        <f t="shared" si="5"/>
        <v>25</v>
      </c>
      <c r="M89" s="7">
        <f t="shared" si="6"/>
        <v>67</v>
      </c>
      <c r="N89" s="2" t="s">
        <v>262</v>
      </c>
      <c r="O89" s="1">
        <v>32967</v>
      </c>
    </row>
    <row r="90" spans="1:15" ht="12.75">
      <c r="A90">
        <v>210</v>
      </c>
      <c r="B90" t="s">
        <v>671</v>
      </c>
      <c r="C90" s="1">
        <v>22397</v>
      </c>
      <c r="D90" t="s">
        <v>672</v>
      </c>
      <c r="E90" t="s">
        <v>275</v>
      </c>
      <c r="F90" s="1" t="s">
        <v>816</v>
      </c>
      <c r="G90" s="6" t="str">
        <f t="shared" si="7"/>
        <v>B</v>
      </c>
      <c r="I90" s="7">
        <v>42</v>
      </c>
      <c r="K90" s="7">
        <f t="shared" si="4"/>
      </c>
      <c r="L90" s="7">
        <f t="shared" si="5"/>
        <v>20</v>
      </c>
      <c r="M90" s="7">
        <f t="shared" si="6"/>
        <v>62</v>
      </c>
      <c r="N90" s="2" t="s">
        <v>262</v>
      </c>
      <c r="O90" s="1">
        <v>32967</v>
      </c>
    </row>
    <row r="91" spans="1:15" ht="12.75">
      <c r="A91">
        <v>263</v>
      </c>
      <c r="B91" t="s">
        <v>598</v>
      </c>
      <c r="C91" s="1">
        <v>24195</v>
      </c>
      <c r="D91" t="s">
        <v>599</v>
      </c>
      <c r="E91" t="s">
        <v>600</v>
      </c>
      <c r="F91" s="1" t="s">
        <v>816</v>
      </c>
      <c r="G91" s="6" t="str">
        <f t="shared" si="7"/>
        <v>A</v>
      </c>
      <c r="H91" t="s">
        <v>266</v>
      </c>
      <c r="I91" s="7">
        <v>39.25</v>
      </c>
      <c r="K91" s="7">
        <f t="shared" si="4"/>
      </c>
      <c r="L91" s="7">
        <f t="shared" si="5"/>
        <v>20</v>
      </c>
      <c r="M91" s="7">
        <f t="shared" si="6"/>
        <v>59.25</v>
      </c>
      <c r="N91" s="2" t="s">
        <v>262</v>
      </c>
      <c r="O91" s="1">
        <v>33549</v>
      </c>
    </row>
    <row r="92" spans="1:15" ht="12.75">
      <c r="A92">
        <v>453</v>
      </c>
      <c r="B92" t="s">
        <v>362</v>
      </c>
      <c r="C92" s="1">
        <v>25005</v>
      </c>
      <c r="D92" t="s">
        <v>363</v>
      </c>
      <c r="E92" t="s">
        <v>364</v>
      </c>
      <c r="F92" s="1" t="s">
        <v>816</v>
      </c>
      <c r="G92" s="6" t="str">
        <f t="shared" si="7"/>
        <v>A</v>
      </c>
      <c r="H92" t="s">
        <v>266</v>
      </c>
      <c r="I92" s="7">
        <v>23.2</v>
      </c>
      <c r="K92" s="7">
        <f t="shared" si="4"/>
      </c>
      <c r="L92" s="7">
        <f t="shared" si="5"/>
        <v>20</v>
      </c>
      <c r="M92" s="7">
        <f t="shared" si="6"/>
        <v>43.2</v>
      </c>
      <c r="N92" s="2">
        <v>94</v>
      </c>
      <c r="O92" s="1">
        <v>35992</v>
      </c>
    </row>
    <row r="93" spans="1:15" ht="12.75">
      <c r="A93">
        <v>108</v>
      </c>
      <c r="B93" t="s">
        <v>687</v>
      </c>
      <c r="C93" s="1">
        <v>23355</v>
      </c>
      <c r="D93" t="s">
        <v>688</v>
      </c>
      <c r="E93" t="s">
        <v>441</v>
      </c>
      <c r="F93" s="1" t="s">
        <v>936</v>
      </c>
      <c r="G93" s="6" t="str">
        <f t="shared" si="7"/>
        <v>B</v>
      </c>
      <c r="I93" s="7">
        <v>41.6</v>
      </c>
      <c r="K93" s="7">
        <f t="shared" si="4"/>
      </c>
      <c r="L93" s="7">
        <f t="shared" si="5"/>
        <v>25</v>
      </c>
      <c r="M93" s="7">
        <f t="shared" si="6"/>
        <v>66.6</v>
      </c>
      <c r="N93" s="2">
        <v>94</v>
      </c>
      <c r="O93" s="1">
        <v>33801</v>
      </c>
    </row>
    <row r="94" spans="1:15" ht="12.75">
      <c r="A94">
        <v>42</v>
      </c>
      <c r="B94" t="s">
        <v>436</v>
      </c>
      <c r="C94" s="1">
        <v>22936</v>
      </c>
      <c r="D94" t="s">
        <v>437</v>
      </c>
      <c r="E94" t="s">
        <v>265</v>
      </c>
      <c r="F94" s="1" t="s">
        <v>840</v>
      </c>
      <c r="G94" s="6" t="str">
        <f t="shared" si="7"/>
        <v>A</v>
      </c>
      <c r="H94" t="s">
        <v>266</v>
      </c>
      <c r="I94" s="7">
        <v>45.9</v>
      </c>
      <c r="K94" s="7">
        <f t="shared" si="4"/>
      </c>
      <c r="L94" s="7">
        <f t="shared" si="5"/>
        <v>25</v>
      </c>
      <c r="M94" s="7">
        <f t="shared" si="6"/>
        <v>70.9</v>
      </c>
      <c r="N94" s="2" t="s">
        <v>262</v>
      </c>
      <c r="O94" s="1">
        <v>32079</v>
      </c>
    </row>
    <row r="95" spans="1:15" ht="12.75">
      <c r="A95">
        <v>267</v>
      </c>
      <c r="B95" t="s">
        <v>164</v>
      </c>
      <c r="C95" s="1">
        <v>23513</v>
      </c>
      <c r="D95" t="s">
        <v>165</v>
      </c>
      <c r="E95" t="s">
        <v>265</v>
      </c>
      <c r="F95" s="1" t="s">
        <v>840</v>
      </c>
      <c r="G95" s="6" t="str">
        <f t="shared" si="7"/>
        <v>B</v>
      </c>
      <c r="I95" s="7">
        <v>34</v>
      </c>
      <c r="K95" s="7">
        <f t="shared" si="4"/>
      </c>
      <c r="L95" s="7">
        <f t="shared" si="5"/>
        <v>25</v>
      </c>
      <c r="M95" s="7">
        <f t="shared" si="6"/>
        <v>59</v>
      </c>
      <c r="N95" s="2">
        <v>110</v>
      </c>
      <c r="O95" s="1">
        <v>33536</v>
      </c>
    </row>
    <row r="96" spans="1:15" ht="12.75">
      <c r="A96">
        <v>354</v>
      </c>
      <c r="B96" t="s">
        <v>164</v>
      </c>
      <c r="C96" s="1">
        <v>23513</v>
      </c>
      <c r="D96" t="s">
        <v>165</v>
      </c>
      <c r="E96" t="s">
        <v>265</v>
      </c>
      <c r="F96" s="1" t="s">
        <v>816</v>
      </c>
      <c r="G96" s="6" t="str">
        <f t="shared" si="7"/>
        <v>B</v>
      </c>
      <c r="I96" s="7">
        <v>34</v>
      </c>
      <c r="K96" s="7">
        <f t="shared" si="4"/>
      </c>
      <c r="L96" s="7">
        <f t="shared" si="5"/>
        <v>20</v>
      </c>
      <c r="M96" s="7">
        <f t="shared" si="6"/>
        <v>54</v>
      </c>
      <c r="N96" s="2">
        <v>110</v>
      </c>
      <c r="O96" s="1">
        <v>33536</v>
      </c>
    </row>
    <row r="97" spans="1:15" ht="12.75">
      <c r="A97">
        <v>255</v>
      </c>
      <c r="B97" t="s">
        <v>153</v>
      </c>
      <c r="C97" s="1">
        <v>23527</v>
      </c>
      <c r="D97" t="s">
        <v>154</v>
      </c>
      <c r="E97" t="s">
        <v>265</v>
      </c>
      <c r="F97" s="1" t="s">
        <v>840</v>
      </c>
      <c r="G97" s="6" t="str">
        <f t="shared" si="7"/>
        <v>A</v>
      </c>
      <c r="H97" t="s">
        <v>266</v>
      </c>
      <c r="I97" s="7">
        <v>34.6</v>
      </c>
      <c r="K97" s="7">
        <f t="shared" si="4"/>
      </c>
      <c r="L97" s="7">
        <f t="shared" si="5"/>
        <v>25</v>
      </c>
      <c r="M97" s="7">
        <f t="shared" si="6"/>
        <v>59.6</v>
      </c>
      <c r="N97" s="2" t="s">
        <v>262</v>
      </c>
      <c r="O97" s="1">
        <v>34060</v>
      </c>
    </row>
    <row r="98" spans="1:15" ht="12.75">
      <c r="A98">
        <v>347</v>
      </c>
      <c r="B98" t="s">
        <v>153</v>
      </c>
      <c r="C98" s="1">
        <v>23527</v>
      </c>
      <c r="D98" t="s">
        <v>154</v>
      </c>
      <c r="E98" t="s">
        <v>265</v>
      </c>
      <c r="F98" s="1" t="s">
        <v>816</v>
      </c>
      <c r="G98" s="6" t="str">
        <f t="shared" si="7"/>
        <v>A</v>
      </c>
      <c r="H98" t="s">
        <v>266</v>
      </c>
      <c r="I98" s="7">
        <v>34.6</v>
      </c>
      <c r="K98" s="7">
        <f t="shared" si="4"/>
      </c>
      <c r="L98" s="7">
        <f t="shared" si="5"/>
        <v>20</v>
      </c>
      <c r="M98" s="7">
        <f t="shared" si="6"/>
        <v>54.6</v>
      </c>
      <c r="N98" s="2" t="s">
        <v>262</v>
      </c>
      <c r="O98" s="1">
        <v>34060</v>
      </c>
    </row>
    <row r="99" spans="1:15" ht="12.75">
      <c r="A99">
        <v>441</v>
      </c>
      <c r="B99" t="s">
        <v>920</v>
      </c>
      <c r="C99" s="1">
        <v>22708</v>
      </c>
      <c r="D99" t="s">
        <v>921</v>
      </c>
      <c r="E99" t="s">
        <v>89</v>
      </c>
      <c r="F99" s="1" t="s">
        <v>816</v>
      </c>
      <c r="G99" s="6" t="str">
        <f t="shared" si="7"/>
        <v>A</v>
      </c>
      <c r="H99" t="s">
        <v>266</v>
      </c>
      <c r="I99" s="7">
        <v>24.8</v>
      </c>
      <c r="K99" s="7">
        <f t="shared" si="4"/>
      </c>
      <c r="L99" s="7">
        <f t="shared" si="5"/>
        <v>20</v>
      </c>
      <c r="M99" s="7">
        <f t="shared" si="6"/>
        <v>44.8</v>
      </c>
      <c r="N99" s="2" t="s">
        <v>262</v>
      </c>
      <c r="O99" s="1">
        <v>33337</v>
      </c>
    </row>
    <row r="100" spans="1:15" ht="12.75">
      <c r="A100">
        <v>371</v>
      </c>
      <c r="B100" t="s">
        <v>199</v>
      </c>
      <c r="C100" s="1">
        <v>22004</v>
      </c>
      <c r="D100" t="s">
        <v>200</v>
      </c>
      <c r="E100" t="s">
        <v>348</v>
      </c>
      <c r="F100" s="1" t="s">
        <v>816</v>
      </c>
      <c r="G100" s="6" t="str">
        <f t="shared" si="7"/>
        <v>B</v>
      </c>
      <c r="I100" s="7">
        <v>32.8</v>
      </c>
      <c r="K100" s="7">
        <f t="shared" si="4"/>
      </c>
      <c r="L100" s="7">
        <f t="shared" si="5"/>
        <v>20</v>
      </c>
      <c r="M100" s="7">
        <f t="shared" si="6"/>
        <v>52.8</v>
      </c>
      <c r="N100" s="2">
        <v>110</v>
      </c>
      <c r="O100" s="1">
        <v>31870</v>
      </c>
    </row>
    <row r="101" spans="1:15" ht="12.75">
      <c r="A101">
        <v>135</v>
      </c>
      <c r="B101" t="s">
        <v>29</v>
      </c>
      <c r="C101" s="1">
        <v>22506</v>
      </c>
      <c r="D101" t="s">
        <v>410</v>
      </c>
      <c r="E101" t="s">
        <v>30</v>
      </c>
      <c r="F101" s="1" t="s">
        <v>816</v>
      </c>
      <c r="G101" s="6" t="str">
        <f t="shared" si="7"/>
        <v>B</v>
      </c>
      <c r="I101" s="7">
        <v>44.9</v>
      </c>
      <c r="K101" s="7">
        <f t="shared" si="4"/>
      </c>
      <c r="L101" s="7">
        <f t="shared" si="5"/>
        <v>20</v>
      </c>
      <c r="M101" s="7">
        <f t="shared" si="6"/>
        <v>64.9</v>
      </c>
      <c r="N101" s="2">
        <v>110</v>
      </c>
      <c r="O101" s="1">
        <v>32967</v>
      </c>
    </row>
    <row r="102" spans="1:15" ht="12.75">
      <c r="A102">
        <v>455</v>
      </c>
      <c r="B102" t="s">
        <v>464</v>
      </c>
      <c r="C102" s="1">
        <v>22552</v>
      </c>
      <c r="D102" t="s">
        <v>465</v>
      </c>
      <c r="E102" t="s">
        <v>107</v>
      </c>
      <c r="F102" s="1" t="s">
        <v>947</v>
      </c>
      <c r="G102" s="6" t="str">
        <f t="shared" si="7"/>
        <v>B</v>
      </c>
      <c r="I102" s="7">
        <v>17.8</v>
      </c>
      <c r="K102" s="7">
        <f t="shared" si="4"/>
      </c>
      <c r="L102" s="7">
        <f t="shared" si="5"/>
        <v>25</v>
      </c>
      <c r="M102" s="7">
        <f t="shared" si="6"/>
        <v>42.8</v>
      </c>
      <c r="N102" s="2">
        <v>110</v>
      </c>
      <c r="O102" s="1">
        <v>33056</v>
      </c>
    </row>
    <row r="103" spans="1:15" ht="12.75">
      <c r="A103">
        <v>487</v>
      </c>
      <c r="B103" t="s">
        <v>464</v>
      </c>
      <c r="C103" s="1">
        <v>22552</v>
      </c>
      <c r="D103" t="s">
        <v>465</v>
      </c>
      <c r="E103" t="s">
        <v>107</v>
      </c>
      <c r="F103" s="1" t="s">
        <v>816</v>
      </c>
      <c r="G103" s="6" t="str">
        <f t="shared" si="7"/>
        <v>B</v>
      </c>
      <c r="I103" s="7">
        <v>17.8</v>
      </c>
      <c r="K103" s="7">
        <f t="shared" si="4"/>
      </c>
      <c r="L103" s="7">
        <f t="shared" si="5"/>
        <v>20</v>
      </c>
      <c r="M103" s="7">
        <f t="shared" si="6"/>
        <v>37.8</v>
      </c>
      <c r="N103" s="2">
        <v>110</v>
      </c>
      <c r="O103" s="1">
        <v>33056</v>
      </c>
    </row>
    <row r="104" spans="1:15" ht="12.75">
      <c r="A104">
        <v>404</v>
      </c>
      <c r="B104" t="s">
        <v>916</v>
      </c>
      <c r="C104" s="1">
        <v>24300</v>
      </c>
      <c r="D104" t="s">
        <v>909</v>
      </c>
      <c r="E104" t="s">
        <v>675</v>
      </c>
      <c r="F104" s="1" t="s">
        <v>937</v>
      </c>
      <c r="G104" s="6" t="str">
        <f t="shared" si="7"/>
        <v>B</v>
      </c>
      <c r="I104" s="7">
        <v>25.2</v>
      </c>
      <c r="K104" s="7">
        <f t="shared" si="4"/>
      </c>
      <c r="L104" s="7">
        <f t="shared" si="5"/>
        <v>25</v>
      </c>
      <c r="M104" s="7">
        <f t="shared" si="6"/>
        <v>50.2</v>
      </c>
      <c r="N104" s="2">
        <v>93</v>
      </c>
      <c r="O104" s="1">
        <v>34157</v>
      </c>
    </row>
    <row r="105" spans="1:15" ht="12.75">
      <c r="A105">
        <v>439</v>
      </c>
      <c r="B105" t="s">
        <v>916</v>
      </c>
      <c r="C105" s="1">
        <v>24300</v>
      </c>
      <c r="D105" t="s">
        <v>909</v>
      </c>
      <c r="E105" t="s">
        <v>675</v>
      </c>
      <c r="F105" s="1" t="s">
        <v>816</v>
      </c>
      <c r="G105" s="6" t="str">
        <f t="shared" si="7"/>
        <v>B</v>
      </c>
      <c r="I105" s="7">
        <v>25.2</v>
      </c>
      <c r="K105" s="7">
        <f t="shared" si="4"/>
      </c>
      <c r="L105" s="7">
        <f t="shared" si="5"/>
        <v>20</v>
      </c>
      <c r="M105" s="7">
        <f t="shared" si="6"/>
        <v>45.2</v>
      </c>
      <c r="N105" s="2">
        <v>93</v>
      </c>
      <c r="O105" s="1">
        <v>34157</v>
      </c>
    </row>
    <row r="106" spans="1:15" ht="12.75">
      <c r="A106">
        <v>144</v>
      </c>
      <c r="B106" t="s">
        <v>588</v>
      </c>
      <c r="C106" s="1">
        <v>22891</v>
      </c>
      <c r="D106" t="s">
        <v>589</v>
      </c>
      <c r="E106" t="s">
        <v>275</v>
      </c>
      <c r="F106" s="1" t="s">
        <v>939</v>
      </c>
      <c r="G106" s="6" t="str">
        <f t="shared" si="7"/>
        <v>B</v>
      </c>
      <c r="I106" s="7">
        <v>39.5</v>
      </c>
      <c r="K106" s="7">
        <f t="shared" si="4"/>
      </c>
      <c r="L106" s="7">
        <f t="shared" si="5"/>
        <v>25</v>
      </c>
      <c r="M106" s="7">
        <f t="shared" si="6"/>
        <v>64.5</v>
      </c>
      <c r="N106" s="2">
        <v>106</v>
      </c>
      <c r="O106" s="1">
        <v>34271</v>
      </c>
    </row>
    <row r="107" spans="1:15" ht="12.75">
      <c r="A107">
        <v>257</v>
      </c>
      <c r="B107" t="s">
        <v>588</v>
      </c>
      <c r="C107" s="1">
        <v>22891</v>
      </c>
      <c r="D107" t="s">
        <v>589</v>
      </c>
      <c r="E107" t="s">
        <v>275</v>
      </c>
      <c r="F107" s="1" t="s">
        <v>816</v>
      </c>
      <c r="G107" s="6" t="str">
        <f t="shared" si="7"/>
        <v>B</v>
      </c>
      <c r="I107" s="7">
        <v>39.5</v>
      </c>
      <c r="K107" s="7">
        <f t="shared" si="4"/>
      </c>
      <c r="L107" s="7">
        <f t="shared" si="5"/>
        <v>20</v>
      </c>
      <c r="M107" s="7">
        <f t="shared" si="6"/>
        <v>59.5</v>
      </c>
      <c r="N107" s="2">
        <v>106</v>
      </c>
      <c r="O107" s="1">
        <v>34271</v>
      </c>
    </row>
    <row r="108" spans="1:15" ht="12.75">
      <c r="A108">
        <v>548</v>
      </c>
      <c r="B108" t="s">
        <v>738</v>
      </c>
      <c r="C108" s="1">
        <v>26745</v>
      </c>
      <c r="D108" t="s">
        <v>739</v>
      </c>
      <c r="E108" t="s">
        <v>263</v>
      </c>
      <c r="F108" s="1" t="s">
        <v>816</v>
      </c>
      <c r="G108" s="6" t="str">
        <f t="shared" si="7"/>
        <v>A</v>
      </c>
      <c r="H108" t="s">
        <v>266</v>
      </c>
      <c r="I108" s="7">
        <v>10.3</v>
      </c>
      <c r="K108" s="7">
        <f t="shared" si="4"/>
      </c>
      <c r="L108" s="7">
        <f t="shared" si="5"/>
        <v>20</v>
      </c>
      <c r="M108" s="7">
        <f t="shared" si="6"/>
        <v>30.3</v>
      </c>
      <c r="N108" s="2">
        <v>108</v>
      </c>
      <c r="O108" s="1">
        <v>37203</v>
      </c>
    </row>
    <row r="109" spans="1:15" ht="12.75">
      <c r="A109">
        <v>253</v>
      </c>
      <c r="B109" t="s">
        <v>147</v>
      </c>
      <c r="C109" s="1">
        <v>21276</v>
      </c>
      <c r="D109" t="s">
        <v>148</v>
      </c>
      <c r="E109" t="s">
        <v>842</v>
      </c>
      <c r="F109" s="1" t="s">
        <v>938</v>
      </c>
      <c r="G109" s="6" t="str">
        <f t="shared" si="7"/>
        <v>B</v>
      </c>
      <c r="I109" s="7">
        <v>34.8</v>
      </c>
      <c r="K109" s="7">
        <f t="shared" si="4"/>
      </c>
      <c r="L109" s="7">
        <f t="shared" si="5"/>
        <v>25</v>
      </c>
      <c r="M109" s="7">
        <f t="shared" si="6"/>
        <v>59.8</v>
      </c>
      <c r="N109" s="2">
        <v>98</v>
      </c>
      <c r="O109" s="1">
        <v>32535</v>
      </c>
    </row>
    <row r="110" spans="1:15" ht="12.75">
      <c r="A110">
        <v>48</v>
      </c>
      <c r="B110" t="s">
        <v>16</v>
      </c>
      <c r="C110" s="1">
        <v>22616</v>
      </c>
      <c r="D110" t="s">
        <v>17</v>
      </c>
      <c r="E110" t="s">
        <v>265</v>
      </c>
      <c r="F110" s="1" t="s">
        <v>840</v>
      </c>
      <c r="G110" s="6" t="str">
        <f t="shared" si="7"/>
        <v>A</v>
      </c>
      <c r="H110" t="s">
        <v>266</v>
      </c>
      <c r="I110" s="7">
        <v>45.6</v>
      </c>
      <c r="K110" s="7">
        <f t="shared" si="4"/>
      </c>
      <c r="L110" s="7">
        <f t="shared" si="5"/>
        <v>25</v>
      </c>
      <c r="M110" s="7">
        <f t="shared" si="6"/>
        <v>70.6</v>
      </c>
      <c r="N110" s="2" t="s">
        <v>262</v>
      </c>
      <c r="O110" s="1">
        <v>32338</v>
      </c>
    </row>
    <row r="111" spans="1:15" ht="12.75">
      <c r="A111">
        <v>264</v>
      </c>
      <c r="B111" t="s">
        <v>160</v>
      </c>
      <c r="C111" s="1">
        <v>21876</v>
      </c>
      <c r="D111" t="s">
        <v>161</v>
      </c>
      <c r="E111" t="s">
        <v>265</v>
      </c>
      <c r="F111" s="1" t="s">
        <v>840</v>
      </c>
      <c r="G111" s="6" t="str">
        <f t="shared" si="7"/>
        <v>A</v>
      </c>
      <c r="H111" t="s">
        <v>266</v>
      </c>
      <c r="I111" s="7">
        <v>34.2</v>
      </c>
      <c r="K111" s="7">
        <f t="shared" si="4"/>
      </c>
      <c r="L111" s="7">
        <f t="shared" si="5"/>
        <v>25</v>
      </c>
      <c r="M111" s="7">
        <f t="shared" si="6"/>
        <v>59.2</v>
      </c>
      <c r="N111" s="2">
        <v>110</v>
      </c>
      <c r="O111" s="1">
        <v>33702</v>
      </c>
    </row>
    <row r="112" spans="1:15" ht="12.75">
      <c r="A112">
        <v>352</v>
      </c>
      <c r="B112" t="s">
        <v>160</v>
      </c>
      <c r="C112" s="1">
        <v>21876</v>
      </c>
      <c r="D112" t="s">
        <v>161</v>
      </c>
      <c r="E112" t="s">
        <v>265</v>
      </c>
      <c r="F112" s="1" t="s">
        <v>816</v>
      </c>
      <c r="G112" s="6" t="str">
        <f t="shared" si="7"/>
        <v>A</v>
      </c>
      <c r="H112" t="s">
        <v>266</v>
      </c>
      <c r="I112" s="7">
        <v>34.2</v>
      </c>
      <c r="K112" s="7">
        <f t="shared" si="4"/>
      </c>
      <c r="L112" s="7">
        <f t="shared" si="5"/>
        <v>20</v>
      </c>
      <c r="M112" s="7">
        <f t="shared" si="6"/>
        <v>54.2</v>
      </c>
      <c r="N112" s="2">
        <v>110</v>
      </c>
      <c r="O112" s="1">
        <v>33702</v>
      </c>
    </row>
    <row r="113" spans="1:15" ht="12.75">
      <c r="A113">
        <v>43</v>
      </c>
      <c r="B113" t="s">
        <v>439</v>
      </c>
      <c r="C113" s="1">
        <v>22273</v>
      </c>
      <c r="D113" t="s">
        <v>440</v>
      </c>
      <c r="E113" t="s">
        <v>441</v>
      </c>
      <c r="F113" s="1" t="s">
        <v>936</v>
      </c>
      <c r="G113" s="6" t="str">
        <f t="shared" si="7"/>
        <v>B</v>
      </c>
      <c r="I113" s="7">
        <v>45.9</v>
      </c>
      <c r="K113" s="7">
        <f t="shared" si="4"/>
      </c>
      <c r="L113" s="7">
        <f t="shared" si="5"/>
        <v>25</v>
      </c>
      <c r="M113" s="7">
        <f t="shared" si="6"/>
        <v>70.9</v>
      </c>
      <c r="N113" s="2">
        <v>100</v>
      </c>
      <c r="O113" s="1">
        <v>31981</v>
      </c>
    </row>
    <row r="114" spans="1:15" ht="12.75">
      <c r="A114">
        <v>118</v>
      </c>
      <c r="B114" t="s">
        <v>439</v>
      </c>
      <c r="C114" s="1">
        <v>22273</v>
      </c>
      <c r="D114" t="s">
        <v>440</v>
      </c>
      <c r="E114" t="s">
        <v>441</v>
      </c>
      <c r="F114" s="1" t="s">
        <v>816</v>
      </c>
      <c r="G114" s="6" t="str">
        <f t="shared" si="7"/>
        <v>B</v>
      </c>
      <c r="I114" s="7">
        <v>45.9</v>
      </c>
      <c r="K114" s="7">
        <f t="shared" si="4"/>
      </c>
      <c r="L114" s="7">
        <f t="shared" si="5"/>
        <v>20</v>
      </c>
      <c r="M114" s="7">
        <f t="shared" si="6"/>
        <v>65.9</v>
      </c>
      <c r="N114" s="2">
        <v>100</v>
      </c>
      <c r="O114" s="1">
        <v>31981</v>
      </c>
    </row>
    <row r="115" spans="1:15" ht="12.75">
      <c r="A115">
        <v>124</v>
      </c>
      <c r="B115" t="s">
        <v>124</v>
      </c>
      <c r="C115" s="1">
        <v>20464</v>
      </c>
      <c r="D115" t="s">
        <v>125</v>
      </c>
      <c r="E115" t="s">
        <v>107</v>
      </c>
      <c r="F115" s="1" t="s">
        <v>947</v>
      </c>
      <c r="G115" s="6" t="str">
        <f t="shared" si="7"/>
        <v>B</v>
      </c>
      <c r="I115" s="7">
        <v>40.6</v>
      </c>
      <c r="K115" s="7">
        <f t="shared" si="4"/>
      </c>
      <c r="L115" s="7">
        <f t="shared" si="5"/>
        <v>25</v>
      </c>
      <c r="M115" s="7">
        <f t="shared" si="6"/>
        <v>65.6</v>
      </c>
      <c r="N115" s="2">
        <v>101</v>
      </c>
      <c r="O115" s="1">
        <v>31509</v>
      </c>
    </row>
    <row r="116" spans="1:15" ht="12.75">
      <c r="A116">
        <v>234</v>
      </c>
      <c r="B116" t="s">
        <v>124</v>
      </c>
      <c r="C116" s="1">
        <v>20464</v>
      </c>
      <c r="D116" t="s">
        <v>125</v>
      </c>
      <c r="E116" t="s">
        <v>107</v>
      </c>
      <c r="F116" s="1" t="s">
        <v>816</v>
      </c>
      <c r="G116" s="6" t="str">
        <f t="shared" si="7"/>
        <v>B</v>
      </c>
      <c r="I116" s="7">
        <v>40.6</v>
      </c>
      <c r="K116" s="7">
        <f t="shared" si="4"/>
      </c>
      <c r="L116" s="7">
        <f t="shared" si="5"/>
        <v>20</v>
      </c>
      <c r="M116" s="7">
        <f t="shared" si="6"/>
        <v>60.6</v>
      </c>
      <c r="N116" s="2">
        <v>101</v>
      </c>
      <c r="O116" s="1">
        <v>31509</v>
      </c>
    </row>
    <row r="117" spans="1:15" ht="12.75">
      <c r="A117">
        <v>372</v>
      </c>
      <c r="B117" t="s">
        <v>885</v>
      </c>
      <c r="C117" s="1">
        <v>23388</v>
      </c>
      <c r="D117" t="s">
        <v>886</v>
      </c>
      <c r="E117" t="s">
        <v>858</v>
      </c>
      <c r="F117" s="1" t="s">
        <v>942</v>
      </c>
      <c r="G117" s="6" t="str">
        <f t="shared" si="7"/>
        <v>A</v>
      </c>
      <c r="H117" t="s">
        <v>266</v>
      </c>
      <c r="I117" s="7">
        <v>27.75</v>
      </c>
      <c r="K117" s="7">
        <f t="shared" si="4"/>
      </c>
      <c r="L117" s="7">
        <f t="shared" si="5"/>
        <v>25</v>
      </c>
      <c r="M117" s="7">
        <f t="shared" si="6"/>
        <v>52.75</v>
      </c>
      <c r="N117" s="2">
        <v>102</v>
      </c>
      <c r="O117" s="1">
        <v>34520</v>
      </c>
    </row>
    <row r="118" spans="1:15" ht="12.75">
      <c r="A118">
        <v>50</v>
      </c>
      <c r="B118" t="s">
        <v>25</v>
      </c>
      <c r="C118" s="1">
        <v>23013</v>
      </c>
      <c r="D118" t="s">
        <v>26</v>
      </c>
      <c r="E118" t="s">
        <v>842</v>
      </c>
      <c r="F118" s="1" t="s">
        <v>938</v>
      </c>
      <c r="G118" s="6" t="str">
        <f t="shared" si="7"/>
        <v>B</v>
      </c>
      <c r="I118" s="7">
        <v>45</v>
      </c>
      <c r="K118" s="7">
        <f t="shared" si="4"/>
      </c>
      <c r="L118" s="7">
        <f t="shared" si="5"/>
        <v>25</v>
      </c>
      <c r="M118" s="7">
        <f t="shared" si="6"/>
        <v>70</v>
      </c>
      <c r="N118" s="2" t="s">
        <v>262</v>
      </c>
      <c r="O118" s="1">
        <v>33079</v>
      </c>
    </row>
    <row r="119" spans="1:15" ht="12.75">
      <c r="A119">
        <v>572</v>
      </c>
      <c r="B119" t="s">
        <v>795</v>
      </c>
      <c r="C119" s="1">
        <v>29874</v>
      </c>
      <c r="D119" t="s">
        <v>796</v>
      </c>
      <c r="E119" t="s">
        <v>797</v>
      </c>
      <c r="F119" s="1" t="s">
        <v>816</v>
      </c>
      <c r="G119" s="6" t="str">
        <f t="shared" si="7"/>
        <v>A</v>
      </c>
      <c r="H119" t="s">
        <v>266</v>
      </c>
      <c r="I119" s="7">
        <v>8.5</v>
      </c>
      <c r="K119" s="7">
        <f t="shared" si="4"/>
      </c>
      <c r="L119" s="7">
        <f t="shared" si="5"/>
        <v>20</v>
      </c>
      <c r="M119" s="7">
        <f t="shared" si="6"/>
        <v>28.5</v>
      </c>
      <c r="N119" s="2">
        <v>104</v>
      </c>
      <c r="O119" s="1">
        <v>38922</v>
      </c>
    </row>
    <row r="120" spans="1:15" ht="12.75">
      <c r="A120">
        <v>556</v>
      </c>
      <c r="B120" t="s">
        <v>754</v>
      </c>
      <c r="C120" s="1">
        <v>28989</v>
      </c>
      <c r="D120" t="s">
        <v>755</v>
      </c>
      <c r="E120" t="s">
        <v>263</v>
      </c>
      <c r="F120" s="1" t="s">
        <v>816</v>
      </c>
      <c r="G120" s="6" t="str">
        <f t="shared" si="7"/>
        <v>A</v>
      </c>
      <c r="H120" t="s">
        <v>266</v>
      </c>
      <c r="I120" s="7">
        <v>9.6</v>
      </c>
      <c r="K120" s="7">
        <f t="shared" si="4"/>
      </c>
      <c r="L120" s="7">
        <f t="shared" si="5"/>
        <v>20</v>
      </c>
      <c r="M120" s="7">
        <f t="shared" si="6"/>
        <v>29.6</v>
      </c>
      <c r="N120" s="2" t="s">
        <v>262</v>
      </c>
      <c r="O120" s="1">
        <v>38805</v>
      </c>
    </row>
    <row r="121" spans="1:15" ht="12.75">
      <c r="A121">
        <v>543</v>
      </c>
      <c r="B121" t="s">
        <v>728</v>
      </c>
      <c r="C121" s="1">
        <v>29118</v>
      </c>
      <c r="D121" t="s">
        <v>729</v>
      </c>
      <c r="E121" t="s">
        <v>40</v>
      </c>
      <c r="F121" s="1" t="s">
        <v>816</v>
      </c>
      <c r="G121" s="6" t="str">
        <f t="shared" si="7"/>
        <v>A</v>
      </c>
      <c r="H121" t="s">
        <v>266</v>
      </c>
      <c r="I121" s="7">
        <v>10.6</v>
      </c>
      <c r="K121" s="7">
        <f t="shared" si="4"/>
      </c>
      <c r="L121" s="7">
        <f t="shared" si="5"/>
        <v>20</v>
      </c>
      <c r="M121" s="7">
        <f t="shared" si="6"/>
        <v>30.6</v>
      </c>
      <c r="N121" s="2" t="s">
        <v>262</v>
      </c>
      <c r="O121" s="1">
        <v>38289</v>
      </c>
    </row>
    <row r="122" spans="1:15" ht="12.75">
      <c r="A122">
        <v>547</v>
      </c>
      <c r="B122" t="s">
        <v>736</v>
      </c>
      <c r="C122" s="1">
        <v>28791</v>
      </c>
      <c r="D122" t="s">
        <v>737</v>
      </c>
      <c r="E122" t="s">
        <v>264</v>
      </c>
      <c r="F122" s="1" t="s">
        <v>816</v>
      </c>
      <c r="G122" s="6" t="str">
        <f t="shared" si="7"/>
        <v>A</v>
      </c>
      <c r="H122" t="s">
        <v>266</v>
      </c>
      <c r="I122" s="7">
        <v>10.3</v>
      </c>
      <c r="K122" s="7">
        <f t="shared" si="4"/>
      </c>
      <c r="L122" s="7">
        <f t="shared" si="5"/>
        <v>20</v>
      </c>
      <c r="M122" s="7">
        <f t="shared" si="6"/>
        <v>30.3</v>
      </c>
      <c r="N122" s="2">
        <v>108</v>
      </c>
      <c r="O122" s="1">
        <v>38342</v>
      </c>
    </row>
    <row r="123" spans="1:15" ht="12.75">
      <c r="A123">
        <v>362</v>
      </c>
      <c r="B123" t="s">
        <v>254</v>
      </c>
      <c r="C123" s="1">
        <v>21400</v>
      </c>
      <c r="D123" t="s">
        <v>255</v>
      </c>
      <c r="E123" t="s">
        <v>649</v>
      </c>
      <c r="F123" s="1" t="s">
        <v>815</v>
      </c>
      <c r="G123" s="6" t="str">
        <f t="shared" si="7"/>
        <v>B</v>
      </c>
      <c r="I123" s="7">
        <v>28.3</v>
      </c>
      <c r="K123" s="7">
        <f t="shared" si="4"/>
      </c>
      <c r="L123" s="7">
        <f t="shared" si="5"/>
        <v>25</v>
      </c>
      <c r="M123" s="7">
        <f t="shared" si="6"/>
        <v>53.3</v>
      </c>
      <c r="N123" s="2">
        <v>104</v>
      </c>
      <c r="O123" s="1">
        <v>34536</v>
      </c>
    </row>
    <row r="124" spans="1:15" ht="12.75">
      <c r="A124">
        <v>300</v>
      </c>
      <c r="B124" t="s">
        <v>208</v>
      </c>
      <c r="C124" s="1">
        <v>20254</v>
      </c>
      <c r="D124" t="s">
        <v>209</v>
      </c>
      <c r="E124" t="s">
        <v>265</v>
      </c>
      <c r="F124" s="1" t="s">
        <v>840</v>
      </c>
      <c r="G124" s="6" t="str">
        <f t="shared" si="7"/>
        <v>A</v>
      </c>
      <c r="H124" t="s">
        <v>266</v>
      </c>
      <c r="I124" s="7">
        <v>32.45</v>
      </c>
      <c r="K124" s="7">
        <f t="shared" si="4"/>
      </c>
      <c r="L124" s="7">
        <f t="shared" si="5"/>
        <v>25</v>
      </c>
      <c r="M124" s="7">
        <f t="shared" si="6"/>
        <v>57.45</v>
      </c>
      <c r="N124" s="2" t="s">
        <v>262</v>
      </c>
      <c r="O124" s="1">
        <v>32340</v>
      </c>
    </row>
    <row r="125" spans="1:15" ht="12.75">
      <c r="A125">
        <v>377</v>
      </c>
      <c r="B125" t="s">
        <v>208</v>
      </c>
      <c r="C125" s="1">
        <v>20254</v>
      </c>
      <c r="D125" t="s">
        <v>209</v>
      </c>
      <c r="E125" t="s">
        <v>265</v>
      </c>
      <c r="F125" s="1" t="s">
        <v>816</v>
      </c>
      <c r="G125" s="6" t="str">
        <f t="shared" si="7"/>
        <v>A</v>
      </c>
      <c r="H125" t="s">
        <v>266</v>
      </c>
      <c r="I125" s="7">
        <v>32.45</v>
      </c>
      <c r="K125" s="7">
        <f t="shared" si="4"/>
      </c>
      <c r="L125" s="7">
        <f t="shared" si="5"/>
        <v>20</v>
      </c>
      <c r="M125" s="7">
        <f t="shared" si="6"/>
        <v>52.45</v>
      </c>
      <c r="N125" s="2" t="s">
        <v>262</v>
      </c>
      <c r="O125" s="1">
        <v>32340</v>
      </c>
    </row>
    <row r="126" spans="1:15" ht="12.75">
      <c r="A126">
        <v>561</v>
      </c>
      <c r="B126" t="s">
        <v>770</v>
      </c>
      <c r="C126" s="1">
        <v>28254</v>
      </c>
      <c r="D126" t="s">
        <v>771</v>
      </c>
      <c r="E126" t="s">
        <v>772</v>
      </c>
      <c r="F126" s="1" t="s">
        <v>816</v>
      </c>
      <c r="G126" s="6" t="str">
        <f t="shared" si="7"/>
        <v>A</v>
      </c>
      <c r="H126" t="s">
        <v>266</v>
      </c>
      <c r="I126" s="7">
        <v>9.4</v>
      </c>
      <c r="K126" s="7">
        <f t="shared" si="4"/>
      </c>
      <c r="L126" s="7">
        <f t="shared" si="5"/>
        <v>20</v>
      </c>
      <c r="M126" s="7">
        <f t="shared" si="6"/>
        <v>29.4</v>
      </c>
      <c r="N126" s="2">
        <v>110</v>
      </c>
      <c r="O126" s="1">
        <v>37539</v>
      </c>
    </row>
    <row r="127" spans="1:15" ht="12.75">
      <c r="A127">
        <v>207</v>
      </c>
      <c r="B127" t="s">
        <v>532</v>
      </c>
      <c r="C127" s="1">
        <v>22462</v>
      </c>
      <c r="D127" t="s">
        <v>533</v>
      </c>
      <c r="E127" t="s">
        <v>54</v>
      </c>
      <c r="F127" s="1" t="s">
        <v>816</v>
      </c>
      <c r="G127" s="6" t="str">
        <f t="shared" si="7"/>
        <v>B</v>
      </c>
      <c r="I127" s="7">
        <v>42.1</v>
      </c>
      <c r="K127" s="7">
        <f t="shared" si="4"/>
      </c>
      <c r="L127" s="7">
        <f t="shared" si="5"/>
        <v>20</v>
      </c>
      <c r="M127" s="7">
        <f t="shared" si="6"/>
        <v>62.1</v>
      </c>
      <c r="N127" s="2">
        <v>95</v>
      </c>
      <c r="O127" s="1">
        <v>32456</v>
      </c>
    </row>
    <row r="128" spans="1:15" ht="12.75">
      <c r="A128">
        <v>237</v>
      </c>
      <c r="B128" t="s">
        <v>722</v>
      </c>
      <c r="C128" s="1">
        <v>19427</v>
      </c>
      <c r="D128" t="s">
        <v>723</v>
      </c>
      <c r="E128" t="s">
        <v>858</v>
      </c>
      <c r="F128" s="1" t="s">
        <v>942</v>
      </c>
      <c r="G128" s="6" t="str">
        <f t="shared" si="7"/>
        <v>A</v>
      </c>
      <c r="H128" t="s">
        <v>266</v>
      </c>
      <c r="I128" s="7">
        <v>35.5</v>
      </c>
      <c r="K128" s="7">
        <f t="shared" si="4"/>
      </c>
      <c r="L128" s="7">
        <f t="shared" si="5"/>
        <v>25</v>
      </c>
      <c r="M128" s="7">
        <f t="shared" si="6"/>
        <v>60.5</v>
      </c>
      <c r="N128" s="2" t="s">
        <v>262</v>
      </c>
      <c r="O128" s="1">
        <v>35150</v>
      </c>
    </row>
    <row r="129" spans="1:15" ht="12.75">
      <c r="A129">
        <v>335</v>
      </c>
      <c r="B129" t="s">
        <v>722</v>
      </c>
      <c r="C129" s="1">
        <v>19427</v>
      </c>
      <c r="D129" t="s">
        <v>723</v>
      </c>
      <c r="E129" t="s">
        <v>858</v>
      </c>
      <c r="F129" s="1" t="s">
        <v>816</v>
      </c>
      <c r="G129" s="6" t="str">
        <f t="shared" si="7"/>
        <v>A</v>
      </c>
      <c r="H129" t="s">
        <v>266</v>
      </c>
      <c r="I129" s="7">
        <v>35.5</v>
      </c>
      <c r="K129" s="7">
        <f t="shared" si="4"/>
      </c>
      <c r="L129" s="7">
        <f t="shared" si="5"/>
        <v>20</v>
      </c>
      <c r="M129" s="7">
        <f t="shared" si="6"/>
        <v>55.5</v>
      </c>
      <c r="N129" s="2" t="s">
        <v>262</v>
      </c>
      <c r="O129" s="1">
        <v>35150</v>
      </c>
    </row>
    <row r="130" spans="1:15" ht="12.75">
      <c r="A130">
        <v>308</v>
      </c>
      <c r="B130" t="s">
        <v>214</v>
      </c>
      <c r="C130" s="1">
        <v>23027</v>
      </c>
      <c r="D130" t="s">
        <v>215</v>
      </c>
      <c r="E130" t="s">
        <v>265</v>
      </c>
      <c r="F130" s="1" t="s">
        <v>840</v>
      </c>
      <c r="G130" s="6" t="str">
        <f t="shared" si="7"/>
        <v>B</v>
      </c>
      <c r="I130" s="7">
        <v>31.95</v>
      </c>
      <c r="K130" s="7">
        <f t="shared" si="4"/>
      </c>
      <c r="L130" s="7">
        <f t="shared" si="5"/>
        <v>25</v>
      </c>
      <c r="M130" s="7">
        <f t="shared" si="6"/>
        <v>56.95</v>
      </c>
      <c r="N130" s="2">
        <v>107</v>
      </c>
      <c r="O130" s="1">
        <v>33630</v>
      </c>
    </row>
    <row r="131" spans="1:15" ht="12.75">
      <c r="A131">
        <v>383</v>
      </c>
      <c r="B131" t="s">
        <v>214</v>
      </c>
      <c r="C131" s="1">
        <v>23027</v>
      </c>
      <c r="D131" t="s">
        <v>215</v>
      </c>
      <c r="E131" t="s">
        <v>265</v>
      </c>
      <c r="F131" s="1" t="s">
        <v>816</v>
      </c>
      <c r="G131" s="6" t="str">
        <f t="shared" si="7"/>
        <v>B</v>
      </c>
      <c r="I131" s="7">
        <v>31.95</v>
      </c>
      <c r="K131" s="7">
        <f t="shared" si="4"/>
      </c>
      <c r="L131" s="7">
        <f t="shared" si="5"/>
        <v>20</v>
      </c>
      <c r="M131" s="7">
        <f t="shared" si="6"/>
        <v>51.95</v>
      </c>
      <c r="N131" s="2">
        <v>107</v>
      </c>
      <c r="O131" s="1">
        <v>33630</v>
      </c>
    </row>
    <row r="132" spans="1:15" ht="12.75">
      <c r="A132">
        <v>284</v>
      </c>
      <c r="B132" t="s">
        <v>629</v>
      </c>
      <c r="C132" s="1">
        <v>21830</v>
      </c>
      <c r="D132" t="s">
        <v>630</v>
      </c>
      <c r="E132" t="s">
        <v>631</v>
      </c>
      <c r="F132" s="1" t="s">
        <v>816</v>
      </c>
      <c r="G132" s="6" t="str">
        <f t="shared" si="7"/>
        <v>B</v>
      </c>
      <c r="I132" s="7">
        <v>38.3</v>
      </c>
      <c r="K132" s="7">
        <f aca="true" t="shared" si="8" ref="K132:K195">IF(J132="","",IF(J132=$Q$7,7.2,0))</f>
      </c>
      <c r="L132" s="7">
        <f aca="true" t="shared" si="9" ref="L132:L195">IF(F132="","",IF(F132=$Q$5,0,IF(F132=$Q$4,20,25)))</f>
        <v>20</v>
      </c>
      <c r="M132" s="7">
        <f aca="true" t="shared" si="10" ref="M132:M195">IF(F132="","",IF(K132="",I132+L132,K132+I132+L132))</f>
        <v>58.3</v>
      </c>
      <c r="N132" s="2" t="s">
        <v>262</v>
      </c>
      <c r="O132" s="1">
        <v>32609</v>
      </c>
    </row>
    <row r="133" spans="1:15" ht="12.75">
      <c r="A133">
        <v>131</v>
      </c>
      <c r="B133" t="s">
        <v>568</v>
      </c>
      <c r="C133" s="1">
        <v>20342</v>
      </c>
      <c r="D133" t="s">
        <v>569</v>
      </c>
      <c r="E133" t="s">
        <v>274</v>
      </c>
      <c r="F133" s="1" t="s">
        <v>959</v>
      </c>
      <c r="G133" s="6" t="str">
        <f aca="true" t="shared" si="11" ref="G133:G196">IF(H133=$Q$6,$Q$8,$Q$9)</f>
        <v>B</v>
      </c>
      <c r="I133" s="7">
        <v>40.1</v>
      </c>
      <c r="K133" s="7">
        <f t="shared" si="8"/>
      </c>
      <c r="L133" s="7">
        <f t="shared" si="9"/>
        <v>25</v>
      </c>
      <c r="M133" s="7">
        <f t="shared" si="10"/>
        <v>65.1</v>
      </c>
      <c r="N133" s="2" t="s">
        <v>262</v>
      </c>
      <c r="O133" s="1">
        <v>33434</v>
      </c>
    </row>
    <row r="134" spans="1:15" ht="12.75">
      <c r="A134">
        <v>245</v>
      </c>
      <c r="B134" t="s">
        <v>568</v>
      </c>
      <c r="C134" s="1">
        <v>20342</v>
      </c>
      <c r="D134" t="s">
        <v>569</v>
      </c>
      <c r="E134" t="s">
        <v>274</v>
      </c>
      <c r="F134" s="1" t="s">
        <v>816</v>
      </c>
      <c r="G134" s="6" t="str">
        <f t="shared" si="11"/>
        <v>B</v>
      </c>
      <c r="I134" s="7">
        <v>40.1</v>
      </c>
      <c r="K134" s="7">
        <f t="shared" si="8"/>
      </c>
      <c r="L134" s="7">
        <f t="shared" si="9"/>
        <v>20</v>
      </c>
      <c r="M134" s="7">
        <f t="shared" si="10"/>
        <v>60.1</v>
      </c>
      <c r="N134" s="2" t="s">
        <v>262</v>
      </c>
      <c r="O134" s="1">
        <v>33434</v>
      </c>
    </row>
    <row r="135" spans="1:15" ht="12.75">
      <c r="A135">
        <v>248</v>
      </c>
      <c r="B135" t="s">
        <v>143</v>
      </c>
      <c r="C135" s="1">
        <v>22404</v>
      </c>
      <c r="D135" t="s">
        <v>144</v>
      </c>
      <c r="E135" t="s">
        <v>265</v>
      </c>
      <c r="F135" s="1" t="s">
        <v>840</v>
      </c>
      <c r="G135" s="6" t="str">
        <f t="shared" si="11"/>
        <v>B</v>
      </c>
      <c r="I135" s="7">
        <v>34.95</v>
      </c>
      <c r="K135" s="7">
        <f t="shared" si="8"/>
      </c>
      <c r="L135" s="7">
        <f t="shared" si="9"/>
        <v>25</v>
      </c>
      <c r="M135" s="7">
        <f t="shared" si="10"/>
        <v>59.95</v>
      </c>
      <c r="N135" s="2">
        <v>102</v>
      </c>
      <c r="O135" s="1">
        <v>33535</v>
      </c>
    </row>
    <row r="136" spans="1:15" ht="12.75">
      <c r="A136">
        <v>342</v>
      </c>
      <c r="B136" t="s">
        <v>143</v>
      </c>
      <c r="C136" s="1">
        <v>22404</v>
      </c>
      <c r="D136" t="s">
        <v>144</v>
      </c>
      <c r="E136" t="s">
        <v>265</v>
      </c>
      <c r="F136" s="1" t="s">
        <v>816</v>
      </c>
      <c r="G136" s="6" t="str">
        <f t="shared" si="11"/>
        <v>B</v>
      </c>
      <c r="I136" s="7">
        <v>34.95</v>
      </c>
      <c r="K136" s="7">
        <f t="shared" si="8"/>
      </c>
      <c r="L136" s="7">
        <f t="shared" si="9"/>
        <v>20</v>
      </c>
      <c r="M136" s="7">
        <f t="shared" si="10"/>
        <v>54.95</v>
      </c>
      <c r="N136" s="2">
        <v>102</v>
      </c>
      <c r="O136" s="1">
        <v>33535</v>
      </c>
    </row>
    <row r="137" spans="1:15" ht="12.75">
      <c r="A137">
        <v>559</v>
      </c>
      <c r="B137" t="s">
        <v>766</v>
      </c>
      <c r="C137" s="1">
        <v>29601</v>
      </c>
      <c r="D137" t="s">
        <v>767</v>
      </c>
      <c r="E137" t="s">
        <v>343</v>
      </c>
      <c r="F137" s="1" t="s">
        <v>816</v>
      </c>
      <c r="G137" s="6" t="str">
        <f t="shared" si="11"/>
        <v>A</v>
      </c>
      <c r="H137" t="s">
        <v>266</v>
      </c>
      <c r="I137" s="7">
        <v>9.4</v>
      </c>
      <c r="K137" s="7">
        <f t="shared" si="8"/>
      </c>
      <c r="L137" s="7">
        <f t="shared" si="9"/>
        <v>20</v>
      </c>
      <c r="M137" s="7">
        <f t="shared" si="10"/>
        <v>29.4</v>
      </c>
      <c r="N137" s="2" t="s">
        <v>262</v>
      </c>
      <c r="O137" s="1">
        <v>38805</v>
      </c>
    </row>
    <row r="138" spans="1:15" ht="12.75">
      <c r="A138">
        <v>103</v>
      </c>
      <c r="B138" t="s">
        <v>681</v>
      </c>
      <c r="C138" s="1">
        <v>22735</v>
      </c>
      <c r="D138" t="s">
        <v>682</v>
      </c>
      <c r="E138" t="s">
        <v>441</v>
      </c>
      <c r="F138" s="1" t="s">
        <v>936</v>
      </c>
      <c r="G138" s="6" t="str">
        <f t="shared" si="11"/>
        <v>B</v>
      </c>
      <c r="I138" s="7">
        <v>41.8</v>
      </c>
      <c r="K138" s="7">
        <f t="shared" si="8"/>
      </c>
      <c r="L138" s="7">
        <f t="shared" si="9"/>
        <v>25</v>
      </c>
      <c r="M138" s="7">
        <f t="shared" si="10"/>
        <v>66.8</v>
      </c>
      <c r="N138" s="2">
        <v>96</v>
      </c>
      <c r="O138" s="1">
        <v>32535</v>
      </c>
    </row>
    <row r="139" spans="1:15" ht="12.75">
      <c r="A139">
        <v>231</v>
      </c>
      <c r="B139" t="s">
        <v>117</v>
      </c>
      <c r="C139" s="1">
        <v>20095</v>
      </c>
      <c r="D139" t="s">
        <v>118</v>
      </c>
      <c r="E139" t="s">
        <v>119</v>
      </c>
      <c r="F139" s="1" t="s">
        <v>816</v>
      </c>
      <c r="G139" s="6" t="str">
        <f t="shared" si="11"/>
        <v>B</v>
      </c>
      <c r="I139" s="7">
        <v>40.8</v>
      </c>
      <c r="K139" s="7">
        <f t="shared" si="8"/>
      </c>
      <c r="L139" s="7">
        <f t="shared" si="9"/>
        <v>20</v>
      </c>
      <c r="M139" s="7">
        <f t="shared" si="10"/>
        <v>60.8</v>
      </c>
      <c r="N139" s="2">
        <v>104</v>
      </c>
      <c r="O139" s="1">
        <v>31965</v>
      </c>
    </row>
    <row r="140" spans="1:15" ht="12.75">
      <c r="A140">
        <v>36</v>
      </c>
      <c r="B140" t="s">
        <v>422</v>
      </c>
      <c r="C140" s="1">
        <v>23306</v>
      </c>
      <c r="D140" t="s">
        <v>423</v>
      </c>
      <c r="E140" t="s">
        <v>265</v>
      </c>
      <c r="F140" s="1" t="s">
        <v>840</v>
      </c>
      <c r="G140" s="6" t="str">
        <f t="shared" si="11"/>
        <v>A</v>
      </c>
      <c r="H140" t="s">
        <v>266</v>
      </c>
      <c r="I140" s="7">
        <v>46.3</v>
      </c>
      <c r="K140" s="7">
        <f t="shared" si="8"/>
      </c>
      <c r="L140" s="7">
        <f t="shared" si="9"/>
        <v>25</v>
      </c>
      <c r="M140" s="7">
        <f t="shared" si="10"/>
        <v>71.3</v>
      </c>
      <c r="N140" s="2" t="s">
        <v>262</v>
      </c>
      <c r="O140" s="1">
        <v>32608</v>
      </c>
    </row>
    <row r="141" spans="1:15" ht="12.75">
      <c r="A141">
        <v>243</v>
      </c>
      <c r="B141" t="s">
        <v>137</v>
      </c>
      <c r="C141" s="1">
        <v>22930</v>
      </c>
      <c r="D141" t="s">
        <v>138</v>
      </c>
      <c r="E141" t="s">
        <v>139</v>
      </c>
      <c r="F141" s="1" t="s">
        <v>974</v>
      </c>
      <c r="G141" s="6" t="str">
        <f t="shared" si="11"/>
        <v>B</v>
      </c>
      <c r="I141" s="7">
        <v>35.2</v>
      </c>
      <c r="K141" s="7">
        <f t="shared" si="8"/>
      </c>
      <c r="L141" s="7">
        <f t="shared" si="9"/>
        <v>25</v>
      </c>
      <c r="M141" s="7">
        <f t="shared" si="10"/>
        <v>60.2</v>
      </c>
      <c r="N141" s="2">
        <v>110</v>
      </c>
      <c r="O141" s="1">
        <v>32608</v>
      </c>
    </row>
    <row r="142" spans="1:15" ht="12.75">
      <c r="A142">
        <v>340</v>
      </c>
      <c r="B142" t="s">
        <v>137</v>
      </c>
      <c r="C142" s="1">
        <v>22930</v>
      </c>
      <c r="D142" t="s">
        <v>138</v>
      </c>
      <c r="E142" t="s">
        <v>139</v>
      </c>
      <c r="F142" s="1" t="s">
        <v>816</v>
      </c>
      <c r="G142" s="6" t="str">
        <f t="shared" si="11"/>
        <v>B</v>
      </c>
      <c r="I142" s="7">
        <v>35.2</v>
      </c>
      <c r="K142" s="7">
        <f t="shared" si="8"/>
      </c>
      <c r="L142" s="7">
        <f t="shared" si="9"/>
        <v>20</v>
      </c>
      <c r="M142" s="7">
        <f t="shared" si="10"/>
        <v>55.2</v>
      </c>
      <c r="N142" s="2">
        <v>110</v>
      </c>
      <c r="O142" s="1">
        <v>32608</v>
      </c>
    </row>
    <row r="143" spans="1:15" ht="12.75">
      <c r="A143">
        <v>351</v>
      </c>
      <c r="B143" t="s">
        <v>405</v>
      </c>
      <c r="C143" s="1">
        <v>25142</v>
      </c>
      <c r="D143" t="s">
        <v>406</v>
      </c>
      <c r="E143" t="s">
        <v>275</v>
      </c>
      <c r="F143" s="1" t="s">
        <v>939</v>
      </c>
      <c r="G143" s="6" t="str">
        <f t="shared" si="11"/>
        <v>B</v>
      </c>
      <c r="I143" s="7">
        <v>29.2</v>
      </c>
      <c r="K143" s="7">
        <f t="shared" si="8"/>
      </c>
      <c r="L143" s="7">
        <f t="shared" si="9"/>
        <v>25</v>
      </c>
      <c r="M143" s="7">
        <f t="shared" si="10"/>
        <v>54.2</v>
      </c>
      <c r="N143" s="2" t="s">
        <v>262</v>
      </c>
      <c r="O143" s="1">
        <v>34159</v>
      </c>
    </row>
    <row r="144" spans="1:15" ht="12.75">
      <c r="A144">
        <v>553</v>
      </c>
      <c r="B144" t="s">
        <v>748</v>
      </c>
      <c r="C144" s="1">
        <v>29861</v>
      </c>
      <c r="D144" t="s">
        <v>749</v>
      </c>
      <c r="E144" t="s">
        <v>40</v>
      </c>
      <c r="F144" s="1" t="s">
        <v>816</v>
      </c>
      <c r="G144" s="6" t="str">
        <f t="shared" si="11"/>
        <v>A</v>
      </c>
      <c r="H144" t="s">
        <v>266</v>
      </c>
      <c r="I144" s="7">
        <v>9.8</v>
      </c>
      <c r="K144" s="7">
        <f t="shared" si="8"/>
      </c>
      <c r="L144" s="7">
        <f t="shared" si="9"/>
        <v>20</v>
      </c>
      <c r="M144" s="7">
        <f t="shared" si="10"/>
        <v>29.8</v>
      </c>
      <c r="N144" s="2" t="s">
        <v>262</v>
      </c>
      <c r="O144" s="1">
        <v>38908</v>
      </c>
    </row>
    <row r="145" spans="1:15" ht="12.75">
      <c r="A145">
        <v>173</v>
      </c>
      <c r="B145" t="s">
        <v>632</v>
      </c>
      <c r="C145" s="1">
        <v>24003</v>
      </c>
      <c r="D145" t="s">
        <v>412</v>
      </c>
      <c r="E145" t="s">
        <v>600</v>
      </c>
      <c r="F145" s="1" t="s">
        <v>980</v>
      </c>
      <c r="G145" s="6" t="str">
        <f t="shared" si="11"/>
        <v>A</v>
      </c>
      <c r="H145" t="s">
        <v>266</v>
      </c>
      <c r="I145" s="7">
        <v>38.2</v>
      </c>
      <c r="K145" s="7">
        <f t="shared" si="8"/>
      </c>
      <c r="L145" s="7">
        <f t="shared" si="9"/>
        <v>25</v>
      </c>
      <c r="M145" s="7">
        <f t="shared" si="10"/>
        <v>63.2</v>
      </c>
      <c r="N145" s="2" t="s">
        <v>262</v>
      </c>
      <c r="O145" s="1">
        <v>33784</v>
      </c>
    </row>
    <row r="146" spans="1:15" ht="12.75">
      <c r="A146">
        <v>285</v>
      </c>
      <c r="B146" t="s">
        <v>632</v>
      </c>
      <c r="C146" s="1">
        <v>24003</v>
      </c>
      <c r="D146" t="s">
        <v>412</v>
      </c>
      <c r="E146" t="s">
        <v>600</v>
      </c>
      <c r="F146" s="1" t="s">
        <v>816</v>
      </c>
      <c r="G146" s="6" t="str">
        <f t="shared" si="11"/>
        <v>A</v>
      </c>
      <c r="H146" t="s">
        <v>266</v>
      </c>
      <c r="I146" s="7">
        <v>38.2</v>
      </c>
      <c r="K146" s="7">
        <f t="shared" si="8"/>
      </c>
      <c r="L146" s="7">
        <f t="shared" si="9"/>
        <v>20</v>
      </c>
      <c r="M146" s="7">
        <f t="shared" si="10"/>
        <v>58.2</v>
      </c>
      <c r="N146" s="2" t="s">
        <v>262</v>
      </c>
      <c r="O146" s="1">
        <v>33784</v>
      </c>
    </row>
    <row r="147" spans="1:15" ht="12.75">
      <c r="A147">
        <v>423</v>
      </c>
      <c r="B147" t="s">
        <v>369</v>
      </c>
      <c r="C147" s="1">
        <v>21213</v>
      </c>
      <c r="D147" t="s">
        <v>370</v>
      </c>
      <c r="E147" t="s">
        <v>858</v>
      </c>
      <c r="F147" s="1" t="s">
        <v>942</v>
      </c>
      <c r="G147" s="6" t="str">
        <f t="shared" si="11"/>
        <v>A</v>
      </c>
      <c r="H147" t="s">
        <v>266</v>
      </c>
      <c r="I147" s="7">
        <v>22.3</v>
      </c>
      <c r="K147" s="7">
        <f t="shared" si="8"/>
      </c>
      <c r="L147" s="7">
        <f t="shared" si="9"/>
        <v>25</v>
      </c>
      <c r="M147" s="7">
        <f t="shared" si="10"/>
        <v>47.3</v>
      </c>
      <c r="N147" s="2">
        <v>101</v>
      </c>
      <c r="O147" s="1">
        <v>34907</v>
      </c>
    </row>
    <row r="148" spans="1:15" ht="12.75">
      <c r="A148">
        <v>457</v>
      </c>
      <c r="B148" t="s">
        <v>369</v>
      </c>
      <c r="C148" s="1">
        <v>21213</v>
      </c>
      <c r="D148" t="s">
        <v>370</v>
      </c>
      <c r="E148" t="s">
        <v>858</v>
      </c>
      <c r="F148" s="1" t="s">
        <v>816</v>
      </c>
      <c r="G148" s="6" t="str">
        <f t="shared" si="11"/>
        <v>A</v>
      </c>
      <c r="H148" t="s">
        <v>266</v>
      </c>
      <c r="I148" s="7">
        <v>22.3</v>
      </c>
      <c r="K148" s="7">
        <f t="shared" si="8"/>
      </c>
      <c r="L148" s="7">
        <f t="shared" si="9"/>
        <v>20</v>
      </c>
      <c r="M148" s="7">
        <f t="shared" si="10"/>
        <v>42.3</v>
      </c>
      <c r="N148" s="2">
        <v>101</v>
      </c>
      <c r="O148" s="1">
        <v>34907</v>
      </c>
    </row>
    <row r="149" spans="1:15" ht="12.75">
      <c r="A149">
        <v>278</v>
      </c>
      <c r="B149" t="s">
        <v>174</v>
      </c>
      <c r="C149" s="1">
        <v>23393</v>
      </c>
      <c r="D149" t="s">
        <v>175</v>
      </c>
      <c r="E149" t="s">
        <v>176</v>
      </c>
      <c r="F149" s="1" t="s">
        <v>981</v>
      </c>
      <c r="G149" s="6" t="str">
        <f t="shared" si="11"/>
        <v>B</v>
      </c>
      <c r="I149" s="7">
        <v>33.6</v>
      </c>
      <c r="K149" s="7">
        <f t="shared" si="8"/>
      </c>
      <c r="L149" s="7">
        <f t="shared" si="9"/>
        <v>25</v>
      </c>
      <c r="M149" s="7">
        <f t="shared" si="10"/>
        <v>58.6</v>
      </c>
      <c r="N149" s="2">
        <v>110</v>
      </c>
      <c r="O149" s="1">
        <v>34270</v>
      </c>
    </row>
    <row r="150" spans="1:15" ht="12.75">
      <c r="A150">
        <v>358</v>
      </c>
      <c r="B150" t="s">
        <v>174</v>
      </c>
      <c r="C150" s="1">
        <v>23393</v>
      </c>
      <c r="D150" t="s">
        <v>175</v>
      </c>
      <c r="E150" t="s">
        <v>176</v>
      </c>
      <c r="F150" s="1" t="s">
        <v>816</v>
      </c>
      <c r="G150" s="6" t="str">
        <f t="shared" si="11"/>
        <v>B</v>
      </c>
      <c r="I150" s="7">
        <v>33.6</v>
      </c>
      <c r="K150" s="7">
        <f t="shared" si="8"/>
      </c>
      <c r="L150" s="7">
        <f t="shared" si="9"/>
        <v>20</v>
      </c>
      <c r="M150" s="7">
        <f t="shared" si="10"/>
        <v>53.6</v>
      </c>
      <c r="N150" s="2">
        <v>110</v>
      </c>
      <c r="O150" s="1">
        <v>34270</v>
      </c>
    </row>
    <row r="151" spans="1:15" ht="12.75">
      <c r="A151">
        <v>179</v>
      </c>
      <c r="B151" t="s">
        <v>635</v>
      </c>
      <c r="C151" s="1">
        <v>20430</v>
      </c>
      <c r="D151" t="s">
        <v>636</v>
      </c>
      <c r="E151" t="s">
        <v>261</v>
      </c>
      <c r="F151" s="1" t="s">
        <v>926</v>
      </c>
      <c r="G151" s="6" t="str">
        <f t="shared" si="11"/>
        <v>B</v>
      </c>
      <c r="I151" s="7">
        <v>38.1</v>
      </c>
      <c r="K151" s="7">
        <f t="shared" si="8"/>
      </c>
      <c r="L151" s="7">
        <f t="shared" si="9"/>
        <v>25</v>
      </c>
      <c r="M151" s="7">
        <f t="shared" si="10"/>
        <v>63.1</v>
      </c>
      <c r="N151" s="2">
        <v>88</v>
      </c>
      <c r="O151" s="1">
        <v>31601</v>
      </c>
    </row>
    <row r="152" spans="1:15" ht="12.75">
      <c r="A152">
        <v>288</v>
      </c>
      <c r="B152" t="s">
        <v>635</v>
      </c>
      <c r="C152" s="1">
        <v>20430</v>
      </c>
      <c r="D152" t="s">
        <v>636</v>
      </c>
      <c r="E152" t="s">
        <v>261</v>
      </c>
      <c r="F152" s="1" t="s">
        <v>816</v>
      </c>
      <c r="G152" s="6" t="str">
        <f t="shared" si="11"/>
        <v>B</v>
      </c>
      <c r="I152" s="7">
        <v>38.1</v>
      </c>
      <c r="K152" s="7">
        <f t="shared" si="8"/>
      </c>
      <c r="L152" s="7">
        <f t="shared" si="9"/>
        <v>20</v>
      </c>
      <c r="M152" s="7">
        <f t="shared" si="10"/>
        <v>58.1</v>
      </c>
      <c r="N152" s="2">
        <v>88</v>
      </c>
      <c r="O152" s="1">
        <v>31601</v>
      </c>
    </row>
    <row r="153" spans="1:15" ht="12.75">
      <c r="A153">
        <v>68</v>
      </c>
      <c r="B153" t="s">
        <v>69</v>
      </c>
      <c r="C153" s="1">
        <v>23180</v>
      </c>
      <c r="D153" t="s">
        <v>70</v>
      </c>
      <c r="E153" t="s">
        <v>425</v>
      </c>
      <c r="F153" s="1" t="s">
        <v>946</v>
      </c>
      <c r="G153" s="6" t="str">
        <f t="shared" si="11"/>
        <v>B</v>
      </c>
      <c r="I153" s="7">
        <v>43.3</v>
      </c>
      <c r="K153" s="7">
        <f t="shared" si="8"/>
      </c>
      <c r="L153" s="7">
        <f t="shared" si="9"/>
        <v>25</v>
      </c>
      <c r="M153" s="7">
        <f t="shared" si="10"/>
        <v>68.3</v>
      </c>
      <c r="N153" s="2" t="s">
        <v>262</v>
      </c>
      <c r="O153" s="1">
        <v>32968</v>
      </c>
    </row>
    <row r="154" spans="1:15" ht="12.75">
      <c r="A154">
        <v>170</v>
      </c>
      <c r="B154" t="s">
        <v>69</v>
      </c>
      <c r="C154" s="1">
        <v>23180</v>
      </c>
      <c r="D154" t="s">
        <v>70</v>
      </c>
      <c r="E154" t="s">
        <v>425</v>
      </c>
      <c r="F154" s="1" t="s">
        <v>816</v>
      </c>
      <c r="G154" s="6" t="str">
        <f t="shared" si="11"/>
        <v>B</v>
      </c>
      <c r="I154" s="7">
        <v>43.3</v>
      </c>
      <c r="K154" s="7">
        <f t="shared" si="8"/>
      </c>
      <c r="L154" s="7">
        <f t="shared" si="9"/>
        <v>20</v>
      </c>
      <c r="M154" s="7">
        <f t="shared" si="10"/>
        <v>63.3</v>
      </c>
      <c r="N154" s="2" t="s">
        <v>262</v>
      </c>
      <c r="O154" s="1">
        <v>32968</v>
      </c>
    </row>
    <row r="155" spans="1:15" ht="12.75">
      <c r="A155">
        <v>8</v>
      </c>
      <c r="B155" t="s">
        <v>294</v>
      </c>
      <c r="C155" s="1">
        <v>21977</v>
      </c>
      <c r="D155" t="s">
        <v>295</v>
      </c>
      <c r="E155" t="s">
        <v>296</v>
      </c>
      <c r="F155" s="1" t="s">
        <v>951</v>
      </c>
      <c r="G155" s="6" t="str">
        <f t="shared" si="11"/>
        <v>B</v>
      </c>
      <c r="I155" s="7">
        <v>52.6</v>
      </c>
      <c r="K155" s="7">
        <f t="shared" si="8"/>
      </c>
      <c r="L155" s="7">
        <f t="shared" si="9"/>
        <v>25</v>
      </c>
      <c r="M155" s="7">
        <f t="shared" si="10"/>
        <v>77.6</v>
      </c>
      <c r="N155" s="2" t="s">
        <v>262</v>
      </c>
      <c r="O155" s="1">
        <v>31247</v>
      </c>
    </row>
    <row r="156" spans="1:15" ht="12.75">
      <c r="A156">
        <v>390</v>
      </c>
      <c r="B156" t="s">
        <v>823</v>
      </c>
      <c r="C156" s="1">
        <v>24088</v>
      </c>
      <c r="D156" t="s">
        <v>824</v>
      </c>
      <c r="E156" t="s">
        <v>344</v>
      </c>
      <c r="F156" s="1" t="s">
        <v>816</v>
      </c>
      <c r="G156" s="6" t="str">
        <f t="shared" si="11"/>
        <v>A</v>
      </c>
      <c r="H156" t="s">
        <v>266</v>
      </c>
      <c r="I156" s="7">
        <v>31.4</v>
      </c>
      <c r="K156" s="7">
        <f t="shared" si="8"/>
      </c>
      <c r="L156" s="7">
        <f t="shared" si="9"/>
        <v>20</v>
      </c>
      <c r="M156" s="7">
        <f t="shared" si="10"/>
        <v>51.4</v>
      </c>
      <c r="N156" s="2" t="s">
        <v>262</v>
      </c>
      <c r="O156" s="1">
        <v>33541</v>
      </c>
    </row>
    <row r="157" spans="1:15" ht="12.75">
      <c r="A157">
        <v>187</v>
      </c>
      <c r="B157" t="s">
        <v>99</v>
      </c>
      <c r="C157" s="1">
        <v>23400</v>
      </c>
      <c r="D157" t="s">
        <v>100</v>
      </c>
      <c r="E157" t="s">
        <v>275</v>
      </c>
      <c r="F157" s="1" t="s">
        <v>816</v>
      </c>
      <c r="G157" s="6" t="str">
        <f t="shared" si="11"/>
        <v>B</v>
      </c>
      <c r="I157" s="7">
        <v>42.8</v>
      </c>
      <c r="K157" s="7">
        <f t="shared" si="8"/>
      </c>
      <c r="L157" s="7">
        <f t="shared" si="9"/>
        <v>20</v>
      </c>
      <c r="M157" s="7">
        <f t="shared" si="10"/>
        <v>62.8</v>
      </c>
      <c r="N157" s="2" t="s">
        <v>262</v>
      </c>
      <c r="O157" s="1">
        <v>32812</v>
      </c>
    </row>
    <row r="158" spans="1:15" ht="12.75">
      <c r="A158">
        <v>259</v>
      </c>
      <c r="B158" t="s">
        <v>156</v>
      </c>
      <c r="C158" s="1">
        <v>22673</v>
      </c>
      <c r="D158" t="s">
        <v>157</v>
      </c>
      <c r="E158" t="s">
        <v>265</v>
      </c>
      <c r="F158" s="1" t="s">
        <v>840</v>
      </c>
      <c r="G158" s="6" t="str">
        <f t="shared" si="11"/>
        <v>B</v>
      </c>
      <c r="I158" s="7">
        <v>34.4</v>
      </c>
      <c r="K158" s="7">
        <f t="shared" si="8"/>
      </c>
      <c r="L158" s="7">
        <f t="shared" si="9"/>
        <v>25</v>
      </c>
      <c r="M158" s="7">
        <f t="shared" si="10"/>
        <v>59.4</v>
      </c>
      <c r="N158" s="2">
        <v>100</v>
      </c>
      <c r="O158" s="1">
        <v>33336</v>
      </c>
    </row>
    <row r="159" spans="1:15" ht="12.75">
      <c r="A159">
        <v>219</v>
      </c>
      <c r="B159" t="s">
        <v>103</v>
      </c>
      <c r="C159" s="1">
        <v>23361</v>
      </c>
      <c r="D159" t="s">
        <v>104</v>
      </c>
      <c r="E159" t="s">
        <v>62</v>
      </c>
      <c r="F159" s="1" t="s">
        <v>816</v>
      </c>
      <c r="G159" s="6" t="str">
        <f t="shared" si="11"/>
        <v>B</v>
      </c>
      <c r="I159" s="7">
        <v>41.3</v>
      </c>
      <c r="K159" s="7">
        <f t="shared" si="8"/>
      </c>
      <c r="L159" s="7">
        <f t="shared" si="9"/>
        <v>20</v>
      </c>
      <c r="M159" s="7">
        <f t="shared" si="10"/>
        <v>61.3</v>
      </c>
      <c r="N159" s="2">
        <v>108</v>
      </c>
      <c r="O159" s="1">
        <v>33079</v>
      </c>
    </row>
    <row r="160" spans="1:15" ht="12.75">
      <c r="A160">
        <v>13</v>
      </c>
      <c r="B160" t="s">
        <v>316</v>
      </c>
      <c r="C160" s="1">
        <v>22075</v>
      </c>
      <c r="D160" t="s">
        <v>317</v>
      </c>
      <c r="E160" t="s">
        <v>284</v>
      </c>
      <c r="F160" s="1" t="s">
        <v>935</v>
      </c>
      <c r="G160" s="6" t="str">
        <f t="shared" si="11"/>
        <v>B</v>
      </c>
      <c r="I160" s="7">
        <v>49.5</v>
      </c>
      <c r="K160" s="7">
        <f t="shared" si="8"/>
      </c>
      <c r="L160" s="7">
        <f t="shared" si="9"/>
        <v>25</v>
      </c>
      <c r="M160" s="7">
        <f t="shared" si="10"/>
        <v>74.5</v>
      </c>
      <c r="N160" s="2" t="s">
        <v>262</v>
      </c>
      <c r="O160" s="1">
        <v>32244</v>
      </c>
    </row>
    <row r="161" spans="1:15" ht="12.75">
      <c r="A161">
        <v>55</v>
      </c>
      <c r="B161" t="s">
        <v>316</v>
      </c>
      <c r="C161" s="1">
        <v>22075</v>
      </c>
      <c r="D161" t="s">
        <v>317</v>
      </c>
      <c r="E161" t="s">
        <v>284</v>
      </c>
      <c r="F161" s="1" t="s">
        <v>816</v>
      </c>
      <c r="G161" s="6" t="str">
        <f t="shared" si="11"/>
        <v>B</v>
      </c>
      <c r="I161" s="7">
        <v>49.5</v>
      </c>
      <c r="K161" s="7">
        <f t="shared" si="8"/>
      </c>
      <c r="L161" s="7">
        <f t="shared" si="9"/>
        <v>20</v>
      </c>
      <c r="M161" s="7">
        <f t="shared" si="10"/>
        <v>69.5</v>
      </c>
      <c r="N161" s="2" t="s">
        <v>262</v>
      </c>
      <c r="O161" s="1">
        <v>32244</v>
      </c>
    </row>
    <row r="162" spans="1:15" ht="12.75">
      <c r="A162">
        <v>507</v>
      </c>
      <c r="B162" t="s">
        <v>488</v>
      </c>
      <c r="C162" s="1">
        <v>21199</v>
      </c>
      <c r="D162" t="s">
        <v>489</v>
      </c>
      <c r="E162" t="s">
        <v>490</v>
      </c>
      <c r="F162" s="1" t="s">
        <v>816</v>
      </c>
      <c r="G162" s="6" t="str">
        <f t="shared" si="11"/>
        <v>B</v>
      </c>
      <c r="I162" s="7">
        <v>15.15</v>
      </c>
      <c r="K162" s="7">
        <f t="shared" si="8"/>
      </c>
      <c r="L162" s="7">
        <f t="shared" si="9"/>
        <v>20</v>
      </c>
      <c r="M162" s="7">
        <f t="shared" si="10"/>
        <v>35.15</v>
      </c>
      <c r="N162" s="2">
        <v>100</v>
      </c>
      <c r="O162" s="1">
        <v>33175</v>
      </c>
    </row>
    <row r="163" spans="1:15" ht="12.75">
      <c r="A163">
        <v>450</v>
      </c>
      <c r="B163" t="s">
        <v>455</v>
      </c>
      <c r="C163" s="1">
        <v>26193</v>
      </c>
      <c r="D163" t="s">
        <v>456</v>
      </c>
      <c r="E163" t="s">
        <v>142</v>
      </c>
      <c r="F163" s="1" t="s">
        <v>948</v>
      </c>
      <c r="G163" s="6" t="str">
        <f t="shared" si="11"/>
        <v>A</v>
      </c>
      <c r="H163" t="s">
        <v>266</v>
      </c>
      <c r="I163" s="7">
        <v>18.8</v>
      </c>
      <c r="K163" s="7">
        <f t="shared" si="8"/>
      </c>
      <c r="L163" s="7">
        <f t="shared" si="9"/>
        <v>25</v>
      </c>
      <c r="M163" s="7">
        <f t="shared" si="10"/>
        <v>43.8</v>
      </c>
      <c r="N163" s="2">
        <v>106</v>
      </c>
      <c r="O163" s="1">
        <v>35367</v>
      </c>
    </row>
    <row r="164" spans="1:15" ht="12.75">
      <c r="A164">
        <v>478</v>
      </c>
      <c r="B164" t="s">
        <v>455</v>
      </c>
      <c r="C164" s="1">
        <v>26193</v>
      </c>
      <c r="D164" t="s">
        <v>456</v>
      </c>
      <c r="E164" t="s">
        <v>142</v>
      </c>
      <c r="F164" s="1" t="s">
        <v>816</v>
      </c>
      <c r="G164" s="6" t="str">
        <f t="shared" si="11"/>
        <v>A</v>
      </c>
      <c r="H164" t="s">
        <v>266</v>
      </c>
      <c r="I164" s="7">
        <v>18.8</v>
      </c>
      <c r="K164" s="7">
        <f t="shared" si="8"/>
      </c>
      <c r="L164" s="7">
        <f t="shared" si="9"/>
        <v>20</v>
      </c>
      <c r="M164" s="7">
        <f t="shared" si="10"/>
        <v>38.8</v>
      </c>
      <c r="N164" s="2">
        <v>106</v>
      </c>
      <c r="O164" s="1">
        <v>35367</v>
      </c>
    </row>
    <row r="165" spans="1:15" ht="12.75">
      <c r="A165">
        <v>560</v>
      </c>
      <c r="B165" t="s">
        <v>768</v>
      </c>
      <c r="C165" s="1">
        <v>29345</v>
      </c>
      <c r="D165" t="s">
        <v>769</v>
      </c>
      <c r="E165" t="s">
        <v>878</v>
      </c>
      <c r="F165" s="1" t="s">
        <v>816</v>
      </c>
      <c r="G165" s="6" t="str">
        <f t="shared" si="11"/>
        <v>A</v>
      </c>
      <c r="H165" t="s">
        <v>266</v>
      </c>
      <c r="I165" s="7">
        <v>9.4</v>
      </c>
      <c r="K165" s="7">
        <f t="shared" si="8"/>
      </c>
      <c r="L165" s="7">
        <f t="shared" si="9"/>
        <v>20</v>
      </c>
      <c r="M165" s="7">
        <f t="shared" si="10"/>
        <v>29.4</v>
      </c>
      <c r="N165" s="2">
        <v>110</v>
      </c>
      <c r="O165" s="1">
        <v>39016</v>
      </c>
    </row>
    <row r="166" spans="1:15" ht="12.75">
      <c r="A166">
        <v>202</v>
      </c>
      <c r="B166" t="s">
        <v>526</v>
      </c>
      <c r="C166" s="1">
        <v>22705</v>
      </c>
      <c r="D166" t="s">
        <v>527</v>
      </c>
      <c r="E166" t="s">
        <v>257</v>
      </c>
      <c r="F166" s="1" t="s">
        <v>816</v>
      </c>
      <c r="G166" s="6" t="str">
        <f t="shared" si="11"/>
        <v>B</v>
      </c>
      <c r="I166" s="7">
        <v>42.2</v>
      </c>
      <c r="K166" s="7">
        <f t="shared" si="8"/>
      </c>
      <c r="L166" s="7">
        <f t="shared" si="9"/>
        <v>20</v>
      </c>
      <c r="M166" s="7">
        <f t="shared" si="10"/>
        <v>62.2</v>
      </c>
      <c r="N166" s="2" t="s">
        <v>262</v>
      </c>
      <c r="O166" s="1">
        <v>31622</v>
      </c>
    </row>
    <row r="167" spans="1:15" ht="12.75">
      <c r="A167">
        <v>156</v>
      </c>
      <c r="B167" t="s">
        <v>609</v>
      </c>
      <c r="C167" s="1">
        <v>23213</v>
      </c>
      <c r="D167" t="s">
        <v>610</v>
      </c>
      <c r="E167" t="s">
        <v>265</v>
      </c>
      <c r="F167" s="1" t="s">
        <v>840</v>
      </c>
      <c r="G167" s="6" t="str">
        <f t="shared" si="11"/>
        <v>A</v>
      </c>
      <c r="H167" t="s">
        <v>266</v>
      </c>
      <c r="I167" s="7">
        <v>38.9</v>
      </c>
      <c r="K167" s="7">
        <f t="shared" si="8"/>
      </c>
      <c r="L167" s="7">
        <f t="shared" si="9"/>
        <v>25</v>
      </c>
      <c r="M167" s="7">
        <f t="shared" si="10"/>
        <v>63.9</v>
      </c>
      <c r="N167" s="2" t="s">
        <v>262</v>
      </c>
      <c r="O167" s="1">
        <v>32811</v>
      </c>
    </row>
    <row r="168" spans="1:15" ht="12.75">
      <c r="A168">
        <v>270</v>
      </c>
      <c r="B168" t="s">
        <v>609</v>
      </c>
      <c r="C168" s="1">
        <v>23213</v>
      </c>
      <c r="D168" t="s">
        <v>610</v>
      </c>
      <c r="E168" t="s">
        <v>265</v>
      </c>
      <c r="F168" s="1" t="s">
        <v>816</v>
      </c>
      <c r="G168" s="6" t="str">
        <f t="shared" si="11"/>
        <v>A</v>
      </c>
      <c r="H168" t="s">
        <v>266</v>
      </c>
      <c r="I168" s="7">
        <v>38.9</v>
      </c>
      <c r="K168" s="7">
        <f t="shared" si="8"/>
      </c>
      <c r="L168" s="7">
        <f t="shared" si="9"/>
        <v>20</v>
      </c>
      <c r="M168" s="7">
        <f t="shared" si="10"/>
        <v>58.9</v>
      </c>
      <c r="N168" s="2" t="s">
        <v>262</v>
      </c>
      <c r="O168" s="1">
        <v>32811</v>
      </c>
    </row>
    <row r="169" spans="1:15" ht="12.75">
      <c r="A169">
        <v>415</v>
      </c>
      <c r="B169" t="s">
        <v>382</v>
      </c>
      <c r="C169" s="1">
        <v>24549</v>
      </c>
      <c r="D169" t="s">
        <v>383</v>
      </c>
      <c r="E169" t="s">
        <v>708</v>
      </c>
      <c r="F169" s="1" t="s">
        <v>940</v>
      </c>
      <c r="G169" s="6" t="str">
        <f t="shared" si="11"/>
        <v>B</v>
      </c>
      <c r="I169" s="7">
        <v>24.2</v>
      </c>
      <c r="K169" s="7">
        <f t="shared" si="8"/>
      </c>
      <c r="L169" s="7">
        <f t="shared" si="9"/>
        <v>25</v>
      </c>
      <c r="M169" s="7">
        <f t="shared" si="10"/>
        <v>49.2</v>
      </c>
      <c r="N169" s="2">
        <v>110</v>
      </c>
      <c r="O169" s="1">
        <v>34536</v>
      </c>
    </row>
    <row r="170" spans="1:15" ht="12.75">
      <c r="A170">
        <v>376</v>
      </c>
      <c r="B170" t="s">
        <v>207</v>
      </c>
      <c r="C170" s="1">
        <v>20799</v>
      </c>
      <c r="D170" t="s">
        <v>413</v>
      </c>
      <c r="E170" t="s">
        <v>31</v>
      </c>
      <c r="F170" s="1" t="s">
        <v>816</v>
      </c>
      <c r="G170" s="6" t="str">
        <f t="shared" si="11"/>
        <v>B</v>
      </c>
      <c r="I170" s="7">
        <v>32.6</v>
      </c>
      <c r="K170" s="7">
        <f t="shared" si="8"/>
      </c>
      <c r="L170" s="7">
        <f t="shared" si="9"/>
        <v>20</v>
      </c>
      <c r="M170" s="7">
        <f t="shared" si="10"/>
        <v>52.6</v>
      </c>
      <c r="N170" s="2">
        <v>98</v>
      </c>
      <c r="O170" s="1">
        <v>30628</v>
      </c>
    </row>
    <row r="171" spans="1:15" ht="12.75">
      <c r="A171">
        <v>434</v>
      </c>
      <c r="B171" t="s">
        <v>546</v>
      </c>
      <c r="C171" s="1">
        <v>23433</v>
      </c>
      <c r="D171" t="s">
        <v>547</v>
      </c>
      <c r="E171" t="s">
        <v>263</v>
      </c>
      <c r="F171" s="1" t="s">
        <v>235</v>
      </c>
      <c r="G171" s="6" t="str">
        <f t="shared" si="11"/>
        <v>A</v>
      </c>
      <c r="H171" t="s">
        <v>266</v>
      </c>
      <c r="I171" s="7">
        <v>20.8</v>
      </c>
      <c r="K171" s="7">
        <f t="shared" si="8"/>
      </c>
      <c r="L171" s="7">
        <f t="shared" si="9"/>
        <v>25</v>
      </c>
      <c r="M171" s="7">
        <f t="shared" si="10"/>
        <v>45.8</v>
      </c>
      <c r="N171" s="2">
        <v>107</v>
      </c>
      <c r="O171" s="1">
        <v>33430</v>
      </c>
    </row>
    <row r="172" spans="1:15" ht="12.75">
      <c r="A172">
        <v>469</v>
      </c>
      <c r="B172" t="s">
        <v>546</v>
      </c>
      <c r="C172" s="1">
        <v>23433</v>
      </c>
      <c r="D172" t="s">
        <v>547</v>
      </c>
      <c r="E172" t="s">
        <v>263</v>
      </c>
      <c r="F172" s="1" t="s">
        <v>816</v>
      </c>
      <c r="G172" s="6" t="str">
        <f t="shared" si="11"/>
        <v>A</v>
      </c>
      <c r="H172" t="s">
        <v>266</v>
      </c>
      <c r="I172" s="7">
        <v>20.8</v>
      </c>
      <c r="K172" s="7">
        <f t="shared" si="8"/>
      </c>
      <c r="L172" s="7">
        <f t="shared" si="9"/>
        <v>20</v>
      </c>
      <c r="M172" s="7">
        <f t="shared" si="10"/>
        <v>40.8</v>
      </c>
      <c r="N172" s="2">
        <v>107</v>
      </c>
      <c r="O172" s="1">
        <v>33430</v>
      </c>
    </row>
    <row r="173" spans="1:15" ht="12.75">
      <c r="A173">
        <v>175</v>
      </c>
      <c r="B173" t="s">
        <v>78</v>
      </c>
      <c r="C173" s="1">
        <v>21725</v>
      </c>
      <c r="D173" t="s">
        <v>79</v>
      </c>
      <c r="E173" t="s">
        <v>278</v>
      </c>
      <c r="F173" s="1" t="s">
        <v>816</v>
      </c>
      <c r="G173" s="6" t="str">
        <f t="shared" si="11"/>
        <v>B</v>
      </c>
      <c r="I173" s="7">
        <v>43.2</v>
      </c>
      <c r="K173" s="7">
        <f t="shared" si="8"/>
      </c>
      <c r="L173" s="7">
        <f t="shared" si="9"/>
        <v>20</v>
      </c>
      <c r="M173" s="7">
        <f t="shared" si="10"/>
        <v>63.2</v>
      </c>
      <c r="N173" s="2">
        <v>110</v>
      </c>
      <c r="O173" s="1">
        <v>31964</v>
      </c>
    </row>
    <row r="174" spans="1:15" ht="12.75">
      <c r="A174">
        <v>147</v>
      </c>
      <c r="B174" t="s">
        <v>594</v>
      </c>
      <c r="C174" s="1">
        <v>22400</v>
      </c>
      <c r="D174" t="s">
        <v>595</v>
      </c>
      <c r="E174" t="s">
        <v>425</v>
      </c>
      <c r="F174" s="1" t="s">
        <v>946</v>
      </c>
      <c r="G174" s="6" t="str">
        <f t="shared" si="11"/>
        <v>B</v>
      </c>
      <c r="I174" s="7">
        <v>39.3</v>
      </c>
      <c r="K174" s="7">
        <f t="shared" si="8"/>
      </c>
      <c r="L174" s="7">
        <f t="shared" si="9"/>
        <v>25</v>
      </c>
      <c r="M174" s="7">
        <f t="shared" si="10"/>
        <v>64.3</v>
      </c>
      <c r="N174" s="2" t="s">
        <v>262</v>
      </c>
      <c r="O174" s="1">
        <v>33177</v>
      </c>
    </row>
    <row r="175" spans="1:15" ht="12.75">
      <c r="A175">
        <v>185</v>
      </c>
      <c r="B175" t="s">
        <v>639</v>
      </c>
      <c r="C175" s="1">
        <v>20602</v>
      </c>
      <c r="D175" t="s">
        <v>640</v>
      </c>
      <c r="E175" t="s">
        <v>293</v>
      </c>
      <c r="F175" s="1" t="s">
        <v>949</v>
      </c>
      <c r="G175" s="6" t="str">
        <f t="shared" si="11"/>
        <v>B</v>
      </c>
      <c r="I175" s="7">
        <v>37.9</v>
      </c>
      <c r="K175" s="7">
        <f t="shared" si="8"/>
      </c>
      <c r="L175" s="7">
        <f t="shared" si="9"/>
        <v>25</v>
      </c>
      <c r="M175" s="7">
        <f t="shared" si="10"/>
        <v>62.9</v>
      </c>
      <c r="N175" s="2">
        <v>102</v>
      </c>
      <c r="O175" s="1">
        <v>33549</v>
      </c>
    </row>
    <row r="176" spans="1:15" ht="12.75">
      <c r="A176">
        <v>291</v>
      </c>
      <c r="B176" t="s">
        <v>639</v>
      </c>
      <c r="C176" s="1">
        <v>20602</v>
      </c>
      <c r="D176" t="s">
        <v>640</v>
      </c>
      <c r="E176" t="s">
        <v>293</v>
      </c>
      <c r="F176" s="1" t="s">
        <v>816</v>
      </c>
      <c r="G176" s="6" t="str">
        <f t="shared" si="11"/>
        <v>B</v>
      </c>
      <c r="I176" s="7">
        <v>37.9</v>
      </c>
      <c r="K176" s="7">
        <f t="shared" si="8"/>
      </c>
      <c r="L176" s="7">
        <f t="shared" si="9"/>
        <v>20</v>
      </c>
      <c r="M176" s="7">
        <f t="shared" si="10"/>
        <v>57.9</v>
      </c>
      <c r="N176" s="2">
        <v>102</v>
      </c>
      <c r="O176" s="1">
        <v>33549</v>
      </c>
    </row>
    <row r="177" spans="1:15" ht="12.75">
      <c r="A177">
        <v>408</v>
      </c>
      <c r="B177" t="s">
        <v>917</v>
      </c>
      <c r="C177" s="1">
        <v>24614</v>
      </c>
      <c r="D177" t="s">
        <v>918</v>
      </c>
      <c r="E177" t="s">
        <v>263</v>
      </c>
      <c r="F177" s="1" t="s">
        <v>235</v>
      </c>
      <c r="G177" s="6" t="str">
        <f t="shared" si="11"/>
        <v>B</v>
      </c>
      <c r="I177" s="7">
        <v>24.9</v>
      </c>
      <c r="K177" s="7">
        <f t="shared" si="8"/>
      </c>
      <c r="L177" s="7">
        <f t="shared" si="9"/>
        <v>25</v>
      </c>
      <c r="M177" s="7">
        <f t="shared" si="10"/>
        <v>49.9</v>
      </c>
      <c r="N177" s="2">
        <v>100</v>
      </c>
      <c r="O177" s="1">
        <v>34537</v>
      </c>
    </row>
    <row r="178" spans="1:15" ht="12.75">
      <c r="A178">
        <v>440</v>
      </c>
      <c r="B178" t="s">
        <v>917</v>
      </c>
      <c r="C178" s="1">
        <v>24614</v>
      </c>
      <c r="D178" t="s">
        <v>918</v>
      </c>
      <c r="E178" t="s">
        <v>263</v>
      </c>
      <c r="F178" s="1" t="s">
        <v>816</v>
      </c>
      <c r="G178" s="6" t="str">
        <f t="shared" si="11"/>
        <v>B</v>
      </c>
      <c r="I178" s="7">
        <v>24.9</v>
      </c>
      <c r="K178" s="7">
        <f t="shared" si="8"/>
      </c>
      <c r="L178" s="7">
        <f t="shared" si="9"/>
        <v>20</v>
      </c>
      <c r="M178" s="7">
        <f t="shared" si="10"/>
        <v>44.9</v>
      </c>
      <c r="N178" s="2">
        <v>100</v>
      </c>
      <c r="O178" s="1">
        <v>34537</v>
      </c>
    </row>
    <row r="179" spans="1:15" ht="12.75">
      <c r="A179">
        <v>64</v>
      </c>
      <c r="B179" t="s">
        <v>55</v>
      </c>
      <c r="C179" s="1">
        <v>23040</v>
      </c>
      <c r="D179" t="s">
        <v>56</v>
      </c>
      <c r="E179" t="s">
        <v>265</v>
      </c>
      <c r="F179" s="1" t="s">
        <v>840</v>
      </c>
      <c r="G179" s="6" t="str">
        <f t="shared" si="11"/>
        <v>B</v>
      </c>
      <c r="I179" s="7">
        <v>43.7</v>
      </c>
      <c r="K179" s="7">
        <f t="shared" si="8"/>
      </c>
      <c r="L179" s="7">
        <f t="shared" si="9"/>
        <v>25</v>
      </c>
      <c r="M179" s="7">
        <f t="shared" si="10"/>
        <v>68.7</v>
      </c>
      <c r="N179" s="2" t="s">
        <v>262</v>
      </c>
      <c r="O179" s="1">
        <v>32436</v>
      </c>
    </row>
    <row r="180" spans="1:15" ht="12.75">
      <c r="A180">
        <v>158</v>
      </c>
      <c r="B180" t="s">
        <v>55</v>
      </c>
      <c r="C180" s="1">
        <v>23040</v>
      </c>
      <c r="D180" t="s">
        <v>56</v>
      </c>
      <c r="E180" t="s">
        <v>265</v>
      </c>
      <c r="F180" s="1" t="s">
        <v>816</v>
      </c>
      <c r="G180" s="6" t="str">
        <f t="shared" si="11"/>
        <v>B</v>
      </c>
      <c r="I180" s="7">
        <v>43.7</v>
      </c>
      <c r="K180" s="7">
        <f t="shared" si="8"/>
      </c>
      <c r="L180" s="7">
        <f t="shared" si="9"/>
        <v>20</v>
      </c>
      <c r="M180" s="7">
        <f t="shared" si="10"/>
        <v>63.7</v>
      </c>
      <c r="N180" s="2" t="s">
        <v>262</v>
      </c>
      <c r="O180" s="1">
        <v>32436</v>
      </c>
    </row>
    <row r="181" spans="1:15" ht="12.75">
      <c r="A181">
        <v>46</v>
      </c>
      <c r="B181" t="s">
        <v>446</v>
      </c>
      <c r="C181" s="1">
        <v>23320</v>
      </c>
      <c r="D181" t="s">
        <v>447</v>
      </c>
      <c r="E181" t="s">
        <v>265</v>
      </c>
      <c r="F181" s="1" t="s">
        <v>840</v>
      </c>
      <c r="G181" s="6" t="str">
        <f t="shared" si="11"/>
        <v>A</v>
      </c>
      <c r="H181" t="s">
        <v>266</v>
      </c>
      <c r="I181" s="7">
        <v>45.7</v>
      </c>
      <c r="K181" s="7">
        <f t="shared" si="8"/>
      </c>
      <c r="L181" s="7">
        <f t="shared" si="9"/>
        <v>25</v>
      </c>
      <c r="M181" s="7">
        <f t="shared" si="10"/>
        <v>70.7</v>
      </c>
      <c r="N181" s="2" t="s">
        <v>262</v>
      </c>
      <c r="O181" s="1">
        <v>32969</v>
      </c>
    </row>
    <row r="182" spans="1:15" ht="12.75">
      <c r="A182">
        <v>120</v>
      </c>
      <c r="B182" t="s">
        <v>446</v>
      </c>
      <c r="C182" s="1">
        <v>23320</v>
      </c>
      <c r="D182" t="s">
        <v>447</v>
      </c>
      <c r="E182" t="s">
        <v>265</v>
      </c>
      <c r="F182" s="1" t="s">
        <v>816</v>
      </c>
      <c r="G182" s="6" t="str">
        <f t="shared" si="11"/>
        <v>A</v>
      </c>
      <c r="H182" t="s">
        <v>266</v>
      </c>
      <c r="I182" s="7">
        <v>45.7</v>
      </c>
      <c r="K182" s="7">
        <f t="shared" si="8"/>
      </c>
      <c r="L182" s="7">
        <f t="shared" si="9"/>
        <v>20</v>
      </c>
      <c r="M182" s="7">
        <f t="shared" si="10"/>
        <v>65.7</v>
      </c>
      <c r="N182" s="2" t="s">
        <v>262</v>
      </c>
      <c r="O182" s="1">
        <v>32969</v>
      </c>
    </row>
    <row r="183" spans="1:15" ht="12.75">
      <c r="A183">
        <v>399</v>
      </c>
      <c r="B183" t="s">
        <v>910</v>
      </c>
      <c r="C183" s="1">
        <v>23845</v>
      </c>
      <c r="D183" t="s">
        <v>911</v>
      </c>
      <c r="E183" t="s">
        <v>136</v>
      </c>
      <c r="F183" s="1" t="s">
        <v>941</v>
      </c>
      <c r="G183" s="6" t="str">
        <f t="shared" si="11"/>
        <v>B</v>
      </c>
      <c r="I183" s="7">
        <v>25.55</v>
      </c>
      <c r="K183" s="7">
        <f t="shared" si="8"/>
      </c>
      <c r="L183" s="7">
        <f t="shared" si="9"/>
        <v>25</v>
      </c>
      <c r="M183" s="7">
        <f t="shared" si="10"/>
        <v>50.55</v>
      </c>
      <c r="N183" s="2">
        <v>110</v>
      </c>
      <c r="O183" s="1">
        <v>33907</v>
      </c>
    </row>
    <row r="184" spans="1:15" ht="12.75">
      <c r="A184">
        <v>436</v>
      </c>
      <c r="B184" t="s">
        <v>910</v>
      </c>
      <c r="C184" s="1">
        <v>23845</v>
      </c>
      <c r="D184" t="s">
        <v>911</v>
      </c>
      <c r="E184" t="s">
        <v>136</v>
      </c>
      <c r="F184" s="1" t="s">
        <v>816</v>
      </c>
      <c r="G184" s="6" t="str">
        <f t="shared" si="11"/>
        <v>B</v>
      </c>
      <c r="I184" s="7">
        <v>25.55</v>
      </c>
      <c r="K184" s="7">
        <f t="shared" si="8"/>
      </c>
      <c r="L184" s="7">
        <f t="shared" si="9"/>
        <v>20</v>
      </c>
      <c r="M184" s="7">
        <f t="shared" si="10"/>
        <v>45.55</v>
      </c>
      <c r="N184" s="2">
        <v>110</v>
      </c>
      <c r="O184" s="1">
        <v>33907</v>
      </c>
    </row>
    <row r="185" spans="1:15" ht="12.75">
      <c r="A185">
        <v>20</v>
      </c>
      <c r="B185" t="s">
        <v>330</v>
      </c>
      <c r="C185" s="1">
        <v>20444</v>
      </c>
      <c r="D185" t="s">
        <v>331</v>
      </c>
      <c r="E185" t="s">
        <v>265</v>
      </c>
      <c r="F185" s="1" t="s">
        <v>840</v>
      </c>
      <c r="G185" s="6" t="str">
        <f t="shared" si="11"/>
        <v>B</v>
      </c>
      <c r="I185" s="7">
        <v>48.7</v>
      </c>
      <c r="K185" s="7">
        <f t="shared" si="8"/>
      </c>
      <c r="L185" s="7">
        <f t="shared" si="9"/>
        <v>25</v>
      </c>
      <c r="M185" s="7">
        <f t="shared" si="10"/>
        <v>73.7</v>
      </c>
      <c r="N185" s="2">
        <v>105</v>
      </c>
      <c r="O185" s="1">
        <v>31035</v>
      </c>
    </row>
    <row r="186" spans="1:15" ht="12.75">
      <c r="A186">
        <v>311</v>
      </c>
      <c r="B186" t="s">
        <v>232</v>
      </c>
      <c r="C186" s="1">
        <v>20668</v>
      </c>
      <c r="D186" t="s">
        <v>233</v>
      </c>
      <c r="E186" t="s">
        <v>234</v>
      </c>
      <c r="F186" s="1" t="s">
        <v>816</v>
      </c>
      <c r="G186" s="6" t="str">
        <f t="shared" si="11"/>
        <v>A</v>
      </c>
      <c r="H186" t="s">
        <v>266</v>
      </c>
      <c r="I186" s="7">
        <v>36.8</v>
      </c>
      <c r="K186" s="7">
        <f t="shared" si="8"/>
      </c>
      <c r="L186" s="7">
        <f t="shared" si="9"/>
        <v>20</v>
      </c>
      <c r="M186" s="7">
        <f t="shared" si="10"/>
        <v>56.8</v>
      </c>
      <c r="N186" s="2">
        <v>86</v>
      </c>
      <c r="O186" s="1">
        <v>32825</v>
      </c>
    </row>
    <row r="187" spans="1:15" ht="12.75">
      <c r="A187">
        <v>382</v>
      </c>
      <c r="B187" t="s">
        <v>891</v>
      </c>
      <c r="C187" s="1">
        <v>25762</v>
      </c>
      <c r="D187" t="s">
        <v>892</v>
      </c>
      <c r="E187" t="s">
        <v>275</v>
      </c>
      <c r="F187" s="1" t="s">
        <v>939</v>
      </c>
      <c r="G187" s="6" t="str">
        <f t="shared" si="11"/>
        <v>B</v>
      </c>
      <c r="I187" s="7">
        <v>27</v>
      </c>
      <c r="K187" s="7">
        <f t="shared" si="8"/>
      </c>
      <c r="L187" s="7">
        <f t="shared" si="9"/>
        <v>25</v>
      </c>
      <c r="M187" s="7">
        <f t="shared" si="10"/>
        <v>52</v>
      </c>
      <c r="N187" s="2" t="s">
        <v>262</v>
      </c>
      <c r="O187" s="1">
        <v>34522</v>
      </c>
    </row>
    <row r="188" spans="1:15" ht="12.75">
      <c r="A188">
        <v>425</v>
      </c>
      <c r="B188" t="s">
        <v>891</v>
      </c>
      <c r="C188" s="1">
        <v>25762</v>
      </c>
      <c r="D188" t="s">
        <v>892</v>
      </c>
      <c r="E188" t="s">
        <v>275</v>
      </c>
      <c r="F188" s="1" t="s">
        <v>816</v>
      </c>
      <c r="G188" s="6" t="str">
        <f t="shared" si="11"/>
        <v>B</v>
      </c>
      <c r="I188" s="7">
        <v>27</v>
      </c>
      <c r="K188" s="7">
        <f t="shared" si="8"/>
      </c>
      <c r="L188" s="7">
        <f t="shared" si="9"/>
        <v>20</v>
      </c>
      <c r="M188" s="7">
        <f t="shared" si="10"/>
        <v>47</v>
      </c>
      <c r="N188" s="2" t="s">
        <v>262</v>
      </c>
      <c r="O188" s="1">
        <v>34522</v>
      </c>
    </row>
    <row r="189" spans="1:15" ht="12.75">
      <c r="A189">
        <v>329</v>
      </c>
      <c r="B189" t="s">
        <v>833</v>
      </c>
      <c r="C189" s="1">
        <v>24279</v>
      </c>
      <c r="D189" t="s">
        <v>834</v>
      </c>
      <c r="E189" t="s">
        <v>275</v>
      </c>
      <c r="F189" s="1" t="s">
        <v>939</v>
      </c>
      <c r="G189" s="6" t="str">
        <f t="shared" si="11"/>
        <v>B</v>
      </c>
      <c r="I189" s="7">
        <v>30.7</v>
      </c>
      <c r="K189" s="7">
        <f t="shared" si="8"/>
      </c>
      <c r="L189" s="7">
        <f t="shared" si="9"/>
        <v>25</v>
      </c>
      <c r="M189" s="7">
        <f t="shared" si="10"/>
        <v>55.7</v>
      </c>
      <c r="N189" s="2" t="s">
        <v>262</v>
      </c>
      <c r="O189" s="1">
        <v>33787</v>
      </c>
    </row>
    <row r="190" spans="1:15" ht="12.75">
      <c r="A190">
        <v>396</v>
      </c>
      <c r="B190" t="s">
        <v>833</v>
      </c>
      <c r="C190" s="1">
        <v>24279</v>
      </c>
      <c r="D190" t="s">
        <v>834</v>
      </c>
      <c r="E190" t="s">
        <v>275</v>
      </c>
      <c r="F190" s="1" t="s">
        <v>816</v>
      </c>
      <c r="G190" s="6" t="str">
        <f t="shared" si="11"/>
        <v>B</v>
      </c>
      <c r="I190" s="7">
        <v>30.7</v>
      </c>
      <c r="K190" s="7">
        <f t="shared" si="8"/>
      </c>
      <c r="L190" s="7">
        <f t="shared" si="9"/>
        <v>20</v>
      </c>
      <c r="M190" s="7">
        <f t="shared" si="10"/>
        <v>50.7</v>
      </c>
      <c r="N190" s="2" t="s">
        <v>262</v>
      </c>
      <c r="O190" s="1">
        <v>33787</v>
      </c>
    </row>
    <row r="191" spans="1:15" ht="12.75">
      <c r="A191">
        <v>346</v>
      </c>
      <c r="B191" t="s">
        <v>151</v>
      </c>
      <c r="C191" s="1">
        <v>23936</v>
      </c>
      <c r="D191" t="s">
        <v>152</v>
      </c>
      <c r="E191" t="s">
        <v>435</v>
      </c>
      <c r="F191" s="1" t="s">
        <v>816</v>
      </c>
      <c r="G191" s="6" t="str">
        <f t="shared" si="11"/>
        <v>A</v>
      </c>
      <c r="H191" t="s">
        <v>266</v>
      </c>
      <c r="I191" s="7">
        <v>34.6</v>
      </c>
      <c r="K191" s="7">
        <f t="shared" si="8"/>
      </c>
      <c r="L191" s="7">
        <f t="shared" si="9"/>
        <v>20</v>
      </c>
      <c r="M191" s="7">
        <f t="shared" si="10"/>
        <v>54.6</v>
      </c>
      <c r="N191" s="2">
        <v>110</v>
      </c>
      <c r="O191" s="1">
        <v>33997</v>
      </c>
    </row>
    <row r="192" spans="1:15" ht="12.75">
      <c r="A192">
        <v>94</v>
      </c>
      <c r="B192" t="s">
        <v>857</v>
      </c>
      <c r="C192" s="1">
        <v>22492</v>
      </c>
      <c r="D192" t="s">
        <v>323</v>
      </c>
      <c r="E192" t="s">
        <v>287</v>
      </c>
      <c r="F192" s="1" t="s">
        <v>816</v>
      </c>
      <c r="G192" s="6" t="str">
        <f t="shared" si="11"/>
        <v>B</v>
      </c>
      <c r="I192" s="7">
        <v>47.1</v>
      </c>
      <c r="K192" s="7">
        <f t="shared" si="8"/>
      </c>
      <c r="L192" s="7">
        <f t="shared" si="9"/>
        <v>20</v>
      </c>
      <c r="M192" s="7">
        <f t="shared" si="10"/>
        <v>67.1</v>
      </c>
      <c r="N192" s="2">
        <v>105</v>
      </c>
      <c r="O192" s="1">
        <v>32715</v>
      </c>
    </row>
    <row r="193" spans="1:15" ht="12.75">
      <c r="A193">
        <v>471</v>
      </c>
      <c r="B193" t="s">
        <v>491</v>
      </c>
      <c r="C193" s="1">
        <v>24968</v>
      </c>
      <c r="D193" t="s">
        <v>492</v>
      </c>
      <c r="E193" t="s">
        <v>263</v>
      </c>
      <c r="F193" s="1" t="s">
        <v>235</v>
      </c>
      <c r="G193" s="6" t="str">
        <f t="shared" si="11"/>
        <v>A</v>
      </c>
      <c r="H193" t="s">
        <v>266</v>
      </c>
      <c r="I193" s="7">
        <v>14.95</v>
      </c>
      <c r="K193" s="7">
        <f t="shared" si="8"/>
      </c>
      <c r="L193" s="7">
        <f t="shared" si="9"/>
        <v>25</v>
      </c>
      <c r="M193" s="7">
        <f t="shared" si="10"/>
        <v>39.95</v>
      </c>
      <c r="N193" s="2">
        <v>110</v>
      </c>
      <c r="O193" s="1">
        <v>36003</v>
      </c>
    </row>
    <row r="194" spans="1:15" ht="12.75">
      <c r="A194">
        <v>312</v>
      </c>
      <c r="B194" t="s">
        <v>218</v>
      </c>
      <c r="C194" s="1">
        <v>23747</v>
      </c>
      <c r="D194" t="s">
        <v>219</v>
      </c>
      <c r="E194" t="s">
        <v>96</v>
      </c>
      <c r="F194" s="1" t="s">
        <v>935</v>
      </c>
      <c r="G194" s="6" t="str">
        <f t="shared" si="11"/>
        <v>B</v>
      </c>
      <c r="I194" s="7">
        <v>31.75</v>
      </c>
      <c r="K194" s="7">
        <f t="shared" si="8"/>
      </c>
      <c r="L194" s="7">
        <f t="shared" si="9"/>
        <v>25</v>
      </c>
      <c r="M194" s="7">
        <f t="shared" si="10"/>
        <v>56.75</v>
      </c>
      <c r="N194" s="2" t="s">
        <v>262</v>
      </c>
      <c r="O194" s="1">
        <v>34074</v>
      </c>
    </row>
    <row r="195" spans="1:15" ht="12.75">
      <c r="A195">
        <v>386</v>
      </c>
      <c r="B195" t="s">
        <v>218</v>
      </c>
      <c r="C195" s="1">
        <v>23747</v>
      </c>
      <c r="D195" t="s">
        <v>219</v>
      </c>
      <c r="E195" t="s">
        <v>96</v>
      </c>
      <c r="F195" s="1" t="s">
        <v>816</v>
      </c>
      <c r="G195" s="6" t="str">
        <f t="shared" si="11"/>
        <v>B</v>
      </c>
      <c r="I195" s="7">
        <v>31.75</v>
      </c>
      <c r="K195" s="7">
        <f t="shared" si="8"/>
      </c>
      <c r="L195" s="7">
        <f t="shared" si="9"/>
        <v>20</v>
      </c>
      <c r="M195" s="7">
        <f t="shared" si="10"/>
        <v>51.75</v>
      </c>
      <c r="N195" s="2" t="s">
        <v>262</v>
      </c>
      <c r="O195" s="1">
        <v>34074</v>
      </c>
    </row>
    <row r="196" spans="1:15" ht="12.75">
      <c r="A196">
        <v>331</v>
      </c>
      <c r="B196" t="s">
        <v>835</v>
      </c>
      <c r="C196" s="1">
        <v>23816</v>
      </c>
      <c r="D196" t="s">
        <v>836</v>
      </c>
      <c r="E196" t="s">
        <v>837</v>
      </c>
      <c r="F196" s="1" t="s">
        <v>950</v>
      </c>
      <c r="G196" s="6" t="str">
        <f t="shared" si="11"/>
        <v>B</v>
      </c>
      <c r="I196" s="7">
        <v>30.6</v>
      </c>
      <c r="K196" s="7">
        <f aca="true" t="shared" si="12" ref="K196:K259">IF(J196="","",IF(J196=$Q$7,7.2,0))</f>
      </c>
      <c r="L196" s="7">
        <f aca="true" t="shared" si="13" ref="L196:L259">IF(F196="","",IF(F196=$Q$5,0,IF(F196=$Q$4,20,25)))</f>
        <v>25</v>
      </c>
      <c r="M196" s="7">
        <f aca="true" t="shared" si="14" ref="M196:M259">IF(F196="","",IF(K196="",I196+L196,K196+I196+L196))</f>
        <v>55.6</v>
      </c>
      <c r="N196" s="2">
        <v>106</v>
      </c>
      <c r="O196" s="1">
        <v>34055</v>
      </c>
    </row>
    <row r="197" spans="1:15" ht="12.75">
      <c r="A197">
        <v>565</v>
      </c>
      <c r="B197" t="s">
        <v>783</v>
      </c>
      <c r="C197" s="1">
        <v>29737</v>
      </c>
      <c r="D197" t="s">
        <v>784</v>
      </c>
      <c r="E197" t="s">
        <v>326</v>
      </c>
      <c r="F197" s="1" t="s">
        <v>816</v>
      </c>
      <c r="G197" s="6" t="str">
        <f aca="true" t="shared" si="15" ref="G197:G260">IF(H197=$Q$6,$Q$8,$Q$9)</f>
        <v>A</v>
      </c>
      <c r="H197" t="s">
        <v>266</v>
      </c>
      <c r="I197" s="7">
        <v>9</v>
      </c>
      <c r="K197" s="7">
        <f t="shared" si="12"/>
      </c>
      <c r="L197" s="7">
        <f t="shared" si="13"/>
        <v>20</v>
      </c>
      <c r="M197" s="7">
        <f t="shared" si="14"/>
        <v>29</v>
      </c>
      <c r="N197" s="2" t="s">
        <v>262</v>
      </c>
      <c r="O197" s="1">
        <v>39015</v>
      </c>
    </row>
    <row r="198" spans="1:15" ht="12.75">
      <c r="A198">
        <v>21</v>
      </c>
      <c r="B198" t="s">
        <v>333</v>
      </c>
      <c r="C198" s="1">
        <v>21746</v>
      </c>
      <c r="D198" t="s">
        <v>334</v>
      </c>
      <c r="E198" t="s">
        <v>265</v>
      </c>
      <c r="F198" s="1" t="s">
        <v>840</v>
      </c>
      <c r="G198" s="6" t="str">
        <f t="shared" si="15"/>
        <v>B</v>
      </c>
      <c r="I198" s="7">
        <v>48.5</v>
      </c>
      <c r="K198" s="7">
        <f t="shared" si="12"/>
      </c>
      <c r="L198" s="7">
        <f t="shared" si="13"/>
        <v>25</v>
      </c>
      <c r="M198" s="7">
        <f t="shared" si="14"/>
        <v>73.5</v>
      </c>
      <c r="N198" s="2" t="s">
        <v>262</v>
      </c>
      <c r="O198" s="1">
        <v>31099</v>
      </c>
    </row>
    <row r="199" spans="1:15" ht="12.75">
      <c r="A199">
        <v>367</v>
      </c>
      <c r="B199" t="s">
        <v>192</v>
      </c>
      <c r="C199" s="1">
        <v>24764</v>
      </c>
      <c r="D199" t="s">
        <v>193</v>
      </c>
      <c r="E199" t="s">
        <v>348</v>
      </c>
      <c r="F199" s="1" t="s">
        <v>816</v>
      </c>
      <c r="G199" s="6" t="str">
        <f t="shared" si="15"/>
        <v>B</v>
      </c>
      <c r="I199" s="7">
        <v>32.9</v>
      </c>
      <c r="K199" s="7">
        <f t="shared" si="12"/>
      </c>
      <c r="L199" s="7">
        <f t="shared" si="13"/>
        <v>20</v>
      </c>
      <c r="M199" s="7">
        <f t="shared" si="14"/>
        <v>52.9</v>
      </c>
      <c r="N199" s="2">
        <v>100</v>
      </c>
      <c r="O199" s="1">
        <v>34429</v>
      </c>
    </row>
    <row r="200" spans="1:15" ht="12.75">
      <c r="A200">
        <v>222</v>
      </c>
      <c r="B200" t="s">
        <v>698</v>
      </c>
      <c r="C200" s="1">
        <v>21906</v>
      </c>
      <c r="D200" t="s">
        <v>699</v>
      </c>
      <c r="E200" t="s">
        <v>263</v>
      </c>
      <c r="F200" s="1" t="s">
        <v>235</v>
      </c>
      <c r="G200" s="6" t="str">
        <f t="shared" si="15"/>
        <v>B</v>
      </c>
      <c r="I200" s="7">
        <v>36.2</v>
      </c>
      <c r="K200" s="7">
        <f t="shared" si="12"/>
      </c>
      <c r="L200" s="7">
        <f t="shared" si="13"/>
        <v>25</v>
      </c>
      <c r="M200" s="7">
        <f t="shared" si="14"/>
        <v>61.2</v>
      </c>
      <c r="N200" s="2">
        <v>100</v>
      </c>
      <c r="O200" s="1">
        <v>33078</v>
      </c>
    </row>
    <row r="201" spans="1:15" ht="12.75">
      <c r="A201">
        <v>321</v>
      </c>
      <c r="B201" t="s">
        <v>698</v>
      </c>
      <c r="C201" s="1">
        <v>21906</v>
      </c>
      <c r="D201" t="s">
        <v>699</v>
      </c>
      <c r="E201" t="s">
        <v>263</v>
      </c>
      <c r="F201" s="1" t="s">
        <v>816</v>
      </c>
      <c r="G201" s="6" t="str">
        <f t="shared" si="15"/>
        <v>B</v>
      </c>
      <c r="I201" s="7">
        <v>36.2</v>
      </c>
      <c r="K201" s="7">
        <f t="shared" si="12"/>
      </c>
      <c r="L201" s="7">
        <f t="shared" si="13"/>
        <v>20</v>
      </c>
      <c r="M201" s="7">
        <f t="shared" si="14"/>
        <v>56.2</v>
      </c>
      <c r="N201" s="2">
        <v>100</v>
      </c>
      <c r="O201" s="1">
        <v>33078</v>
      </c>
    </row>
    <row r="202" spans="1:15" ht="12.75">
      <c r="A202">
        <v>379</v>
      </c>
      <c r="B202" t="s">
        <v>887</v>
      </c>
      <c r="C202" s="1">
        <v>23707</v>
      </c>
      <c r="D202" t="s">
        <v>888</v>
      </c>
      <c r="E202" t="s">
        <v>261</v>
      </c>
      <c r="F202" s="1" t="s">
        <v>926</v>
      </c>
      <c r="G202" s="6" t="str">
        <f t="shared" si="15"/>
        <v>B</v>
      </c>
      <c r="I202" s="7">
        <v>27.2</v>
      </c>
      <c r="K202" s="7">
        <f t="shared" si="12"/>
      </c>
      <c r="L202" s="7">
        <f t="shared" si="13"/>
        <v>25</v>
      </c>
      <c r="M202" s="7">
        <f t="shared" si="14"/>
        <v>52.2</v>
      </c>
      <c r="N202" s="2" t="s">
        <v>262</v>
      </c>
      <c r="O202" s="1">
        <v>33697</v>
      </c>
    </row>
    <row r="203" spans="1:15" ht="12.75">
      <c r="A203">
        <v>424</v>
      </c>
      <c r="B203" t="s">
        <v>887</v>
      </c>
      <c r="C203" s="1">
        <v>23707</v>
      </c>
      <c r="D203" t="s">
        <v>888</v>
      </c>
      <c r="E203" t="s">
        <v>261</v>
      </c>
      <c r="F203" s="1" t="s">
        <v>816</v>
      </c>
      <c r="G203" s="6" t="str">
        <f t="shared" si="15"/>
        <v>B</v>
      </c>
      <c r="I203" s="7">
        <v>27.2</v>
      </c>
      <c r="K203" s="7">
        <f t="shared" si="12"/>
      </c>
      <c r="L203" s="7">
        <f t="shared" si="13"/>
        <v>20</v>
      </c>
      <c r="M203" s="7">
        <f t="shared" si="14"/>
        <v>47.2</v>
      </c>
      <c r="N203" s="2" t="s">
        <v>262</v>
      </c>
      <c r="O203" s="1">
        <v>33697</v>
      </c>
    </row>
    <row r="204" spans="1:15" ht="12.75">
      <c r="A204">
        <v>555</v>
      </c>
      <c r="B204" t="s">
        <v>752</v>
      </c>
      <c r="C204" s="1">
        <v>28626</v>
      </c>
      <c r="D204" t="s">
        <v>753</v>
      </c>
      <c r="E204" t="s">
        <v>275</v>
      </c>
      <c r="F204" s="1" t="s">
        <v>816</v>
      </c>
      <c r="G204" s="6" t="str">
        <f t="shared" si="15"/>
        <v>A</v>
      </c>
      <c r="H204" t="s">
        <v>266</v>
      </c>
      <c r="I204" s="7">
        <v>9.7</v>
      </c>
      <c r="K204" s="7">
        <f t="shared" si="12"/>
      </c>
      <c r="L204" s="7">
        <f t="shared" si="13"/>
        <v>20</v>
      </c>
      <c r="M204" s="7">
        <f t="shared" si="14"/>
        <v>29.7</v>
      </c>
      <c r="N204" s="2">
        <v>104</v>
      </c>
      <c r="O204" s="1">
        <v>38642</v>
      </c>
    </row>
    <row r="205" spans="1:15" ht="12.75">
      <c r="A205">
        <v>19</v>
      </c>
      <c r="B205" t="s">
        <v>327</v>
      </c>
      <c r="C205" s="1">
        <v>20143</v>
      </c>
      <c r="D205" t="s">
        <v>328</v>
      </c>
      <c r="E205" t="s">
        <v>265</v>
      </c>
      <c r="F205" s="1" t="s">
        <v>840</v>
      </c>
      <c r="G205" s="6" t="str">
        <f t="shared" si="15"/>
        <v>A</v>
      </c>
      <c r="H205" t="s">
        <v>266</v>
      </c>
      <c r="I205" s="7">
        <v>48.75</v>
      </c>
      <c r="K205" s="7">
        <f t="shared" si="12"/>
      </c>
      <c r="L205" s="7">
        <f t="shared" si="13"/>
        <v>25</v>
      </c>
      <c r="M205" s="7">
        <f t="shared" si="14"/>
        <v>73.75</v>
      </c>
      <c r="N205" s="2">
        <v>106</v>
      </c>
      <c r="O205" s="1">
        <v>30151</v>
      </c>
    </row>
    <row r="206" spans="1:15" ht="12.75">
      <c r="A206">
        <v>3</v>
      </c>
      <c r="B206" t="s">
        <v>267</v>
      </c>
      <c r="C206" s="1">
        <v>22386</v>
      </c>
      <c r="D206" t="s">
        <v>268</v>
      </c>
      <c r="E206" t="s">
        <v>269</v>
      </c>
      <c r="F206" s="1" t="s">
        <v>816</v>
      </c>
      <c r="G206" s="6" t="str">
        <f t="shared" si="15"/>
        <v>B</v>
      </c>
      <c r="I206" s="7">
        <v>59.2</v>
      </c>
      <c r="K206" s="7">
        <f t="shared" si="12"/>
      </c>
      <c r="L206" s="7">
        <f t="shared" si="13"/>
        <v>20</v>
      </c>
      <c r="M206" s="7">
        <f t="shared" si="14"/>
        <v>79.2</v>
      </c>
      <c r="N206" s="2" t="s">
        <v>262</v>
      </c>
      <c r="O206" s="1">
        <v>31359</v>
      </c>
    </row>
    <row r="207" spans="1:15" ht="12.75">
      <c r="A207">
        <v>146</v>
      </c>
      <c r="B207" t="s">
        <v>592</v>
      </c>
      <c r="C207" s="1">
        <v>23272</v>
      </c>
      <c r="D207" t="s">
        <v>593</v>
      </c>
      <c r="E207" t="s">
        <v>273</v>
      </c>
      <c r="F207" s="1" t="s">
        <v>9</v>
      </c>
      <c r="G207" s="6" t="str">
        <f t="shared" si="15"/>
        <v>B</v>
      </c>
      <c r="I207" s="7">
        <v>39.3</v>
      </c>
      <c r="K207" s="7">
        <f t="shared" si="12"/>
      </c>
      <c r="L207" s="7">
        <f t="shared" si="13"/>
        <v>25</v>
      </c>
      <c r="M207" s="7">
        <f t="shared" si="14"/>
        <v>64.3</v>
      </c>
      <c r="N207" s="2" t="s">
        <v>262</v>
      </c>
      <c r="O207" s="1">
        <v>32687</v>
      </c>
    </row>
    <row r="208" spans="1:15" ht="12.75">
      <c r="A208">
        <v>261</v>
      </c>
      <c r="B208" t="s">
        <v>592</v>
      </c>
      <c r="C208" s="1">
        <v>23272</v>
      </c>
      <c r="D208" t="s">
        <v>593</v>
      </c>
      <c r="E208" t="s">
        <v>273</v>
      </c>
      <c r="F208" s="1" t="s">
        <v>816</v>
      </c>
      <c r="G208" s="6" t="str">
        <f t="shared" si="15"/>
        <v>B</v>
      </c>
      <c r="I208" s="7">
        <v>39.3</v>
      </c>
      <c r="K208" s="7">
        <f t="shared" si="12"/>
      </c>
      <c r="L208" s="7">
        <f t="shared" si="13"/>
        <v>20</v>
      </c>
      <c r="M208" s="7">
        <f t="shared" si="14"/>
        <v>59.3</v>
      </c>
      <c r="N208" s="2" t="s">
        <v>262</v>
      </c>
      <c r="O208" s="1">
        <v>32687</v>
      </c>
    </row>
    <row r="209" spans="1:15" ht="12.75">
      <c r="A209">
        <v>488</v>
      </c>
      <c r="B209" t="s">
        <v>0</v>
      </c>
      <c r="C209" s="1">
        <v>23151</v>
      </c>
      <c r="D209" t="s">
        <v>1</v>
      </c>
      <c r="E209" t="s">
        <v>304</v>
      </c>
      <c r="F209" s="1" t="s">
        <v>944</v>
      </c>
      <c r="G209" s="6" t="str">
        <f t="shared" si="15"/>
        <v>A</v>
      </c>
      <c r="H209" t="s">
        <v>266</v>
      </c>
      <c r="I209" s="7">
        <v>12.7</v>
      </c>
      <c r="K209" s="7">
        <f t="shared" si="12"/>
      </c>
      <c r="L209" s="7">
        <f t="shared" si="13"/>
        <v>25</v>
      </c>
      <c r="M209" s="7">
        <f t="shared" si="14"/>
        <v>37.7</v>
      </c>
      <c r="N209" s="2">
        <v>104</v>
      </c>
      <c r="O209" s="1">
        <v>34898</v>
      </c>
    </row>
    <row r="210" spans="1:15" ht="12.75">
      <c r="A210">
        <v>235</v>
      </c>
      <c r="B210" t="s">
        <v>126</v>
      </c>
      <c r="C210" s="1">
        <v>20402</v>
      </c>
      <c r="D210" t="s">
        <v>127</v>
      </c>
      <c r="E210" t="s">
        <v>875</v>
      </c>
      <c r="F210" s="1" t="s">
        <v>816</v>
      </c>
      <c r="G210" s="6" t="str">
        <f t="shared" si="15"/>
        <v>B</v>
      </c>
      <c r="I210" s="7">
        <v>40.6</v>
      </c>
      <c r="K210" s="7">
        <f t="shared" si="12"/>
      </c>
      <c r="L210" s="7">
        <f t="shared" si="13"/>
        <v>20</v>
      </c>
      <c r="M210" s="7">
        <f t="shared" si="14"/>
        <v>60.6</v>
      </c>
      <c r="N210" s="2">
        <v>90</v>
      </c>
      <c r="O210" s="1">
        <v>34276</v>
      </c>
    </row>
    <row r="211" spans="1:15" ht="12.75">
      <c r="A211">
        <v>474</v>
      </c>
      <c r="B211" t="s">
        <v>450</v>
      </c>
      <c r="C211" s="1">
        <v>23523</v>
      </c>
      <c r="D211" t="s">
        <v>451</v>
      </c>
      <c r="E211" t="s">
        <v>435</v>
      </c>
      <c r="F211" s="1" t="s">
        <v>816</v>
      </c>
      <c r="G211" s="6" t="str">
        <f t="shared" si="15"/>
        <v>B</v>
      </c>
      <c r="I211" s="7">
        <v>19.25</v>
      </c>
      <c r="K211" s="7">
        <f t="shared" si="12"/>
      </c>
      <c r="L211" s="7">
        <f t="shared" si="13"/>
        <v>20</v>
      </c>
      <c r="M211" s="7">
        <f t="shared" si="14"/>
        <v>39.25</v>
      </c>
      <c r="N211" s="2">
        <v>102</v>
      </c>
      <c r="O211" s="1">
        <v>34440</v>
      </c>
    </row>
    <row r="212" spans="1:15" ht="12.75">
      <c r="A212">
        <v>44</v>
      </c>
      <c r="B212" t="s">
        <v>442</v>
      </c>
      <c r="C212" s="1">
        <v>20691</v>
      </c>
      <c r="D212" t="s">
        <v>443</v>
      </c>
      <c r="E212" t="s">
        <v>296</v>
      </c>
      <c r="F212" s="1" t="s">
        <v>951</v>
      </c>
      <c r="G212" s="6" t="str">
        <f t="shared" si="15"/>
        <v>B</v>
      </c>
      <c r="I212" s="7">
        <v>45.9</v>
      </c>
      <c r="K212" s="7">
        <f t="shared" si="12"/>
      </c>
      <c r="L212" s="7">
        <f t="shared" si="13"/>
        <v>25</v>
      </c>
      <c r="M212" s="7">
        <f t="shared" si="14"/>
        <v>70.9</v>
      </c>
      <c r="N212" s="2">
        <v>105</v>
      </c>
      <c r="O212" s="1">
        <v>30266</v>
      </c>
    </row>
    <row r="213" spans="1:15" ht="12.75">
      <c r="A213">
        <v>451</v>
      </c>
      <c r="B213" t="s">
        <v>461</v>
      </c>
      <c r="C213" s="1">
        <v>24320</v>
      </c>
      <c r="D213" t="s">
        <v>462</v>
      </c>
      <c r="E213" t="s">
        <v>858</v>
      </c>
      <c r="F213" s="1" t="s">
        <v>942</v>
      </c>
      <c r="G213" s="6" t="str">
        <f t="shared" si="15"/>
        <v>B</v>
      </c>
      <c r="I213" s="7">
        <v>18.5</v>
      </c>
      <c r="K213" s="7">
        <f t="shared" si="12"/>
      </c>
      <c r="L213" s="7">
        <f t="shared" si="13"/>
        <v>25</v>
      </c>
      <c r="M213" s="7">
        <f t="shared" si="14"/>
        <v>43.5</v>
      </c>
      <c r="N213" s="2">
        <v>105</v>
      </c>
      <c r="O213" s="1">
        <v>33784</v>
      </c>
    </row>
    <row r="214" spans="1:15" ht="12.75">
      <c r="A214">
        <v>482</v>
      </c>
      <c r="B214" t="s">
        <v>461</v>
      </c>
      <c r="C214" s="1">
        <v>24320</v>
      </c>
      <c r="D214" t="s">
        <v>462</v>
      </c>
      <c r="E214" t="s">
        <v>858</v>
      </c>
      <c r="F214" s="1" t="s">
        <v>816</v>
      </c>
      <c r="G214" s="6" t="str">
        <f t="shared" si="15"/>
        <v>B</v>
      </c>
      <c r="I214" s="7">
        <v>18.5</v>
      </c>
      <c r="K214" s="7">
        <f t="shared" si="12"/>
      </c>
      <c r="L214" s="7">
        <f t="shared" si="13"/>
        <v>20</v>
      </c>
      <c r="M214" s="7">
        <f t="shared" si="14"/>
        <v>38.5</v>
      </c>
      <c r="N214" s="2">
        <v>105</v>
      </c>
      <c r="O214" s="1">
        <v>33784</v>
      </c>
    </row>
    <row r="215" spans="1:15" ht="12.75">
      <c r="A215">
        <v>82</v>
      </c>
      <c r="B215" t="s">
        <v>501</v>
      </c>
      <c r="C215" s="1">
        <v>22272</v>
      </c>
      <c r="D215" t="s">
        <v>502</v>
      </c>
      <c r="E215" t="s">
        <v>278</v>
      </c>
      <c r="F215" s="1" t="s">
        <v>975</v>
      </c>
      <c r="G215" s="6" t="str">
        <f t="shared" si="15"/>
        <v>B</v>
      </c>
      <c r="I215" s="7">
        <v>42.5</v>
      </c>
      <c r="K215" s="7">
        <f t="shared" si="12"/>
      </c>
      <c r="L215" s="7">
        <f t="shared" si="13"/>
        <v>25</v>
      </c>
      <c r="M215" s="7">
        <f t="shared" si="14"/>
        <v>67.5</v>
      </c>
      <c r="N215" s="2" t="s">
        <v>262</v>
      </c>
      <c r="O215" s="1">
        <v>32811</v>
      </c>
    </row>
    <row r="216" spans="1:15" ht="12.75">
      <c r="A216">
        <v>195</v>
      </c>
      <c r="B216" t="s">
        <v>501</v>
      </c>
      <c r="C216" s="1">
        <v>22272</v>
      </c>
      <c r="D216" t="s">
        <v>502</v>
      </c>
      <c r="E216" t="s">
        <v>278</v>
      </c>
      <c r="F216" s="1" t="s">
        <v>816</v>
      </c>
      <c r="G216" s="6" t="str">
        <f t="shared" si="15"/>
        <v>B</v>
      </c>
      <c r="I216" s="7">
        <v>42.5</v>
      </c>
      <c r="K216" s="7">
        <f t="shared" si="12"/>
      </c>
      <c r="L216" s="7">
        <f t="shared" si="13"/>
        <v>20</v>
      </c>
      <c r="M216" s="7">
        <f t="shared" si="14"/>
        <v>62.5</v>
      </c>
      <c r="N216" s="2" t="s">
        <v>262</v>
      </c>
      <c r="O216" s="1">
        <v>32811</v>
      </c>
    </row>
    <row r="217" spans="1:15" ht="12.75">
      <c r="A217">
        <v>315</v>
      </c>
      <c r="B217" t="s">
        <v>238</v>
      </c>
      <c r="C217" s="1">
        <v>22538</v>
      </c>
      <c r="D217" t="s">
        <v>239</v>
      </c>
      <c r="E217" t="s">
        <v>871</v>
      </c>
      <c r="F217" s="1" t="s">
        <v>816</v>
      </c>
      <c r="G217" s="6" t="str">
        <f t="shared" si="15"/>
        <v>B</v>
      </c>
      <c r="I217" s="7">
        <v>36.6</v>
      </c>
      <c r="K217" s="7">
        <f t="shared" si="12"/>
      </c>
      <c r="L217" s="7">
        <f t="shared" si="13"/>
        <v>20</v>
      </c>
      <c r="M217" s="7">
        <f t="shared" si="14"/>
        <v>56.6</v>
      </c>
      <c r="N217" s="2">
        <v>110</v>
      </c>
      <c r="O217" s="1">
        <v>33997</v>
      </c>
    </row>
    <row r="218" spans="1:15" ht="12.75">
      <c r="A218">
        <v>180</v>
      </c>
      <c r="B218" t="s">
        <v>637</v>
      </c>
      <c r="C218" s="1">
        <v>24148</v>
      </c>
      <c r="D218" t="s">
        <v>638</v>
      </c>
      <c r="E218" t="s">
        <v>265</v>
      </c>
      <c r="F218" s="1" t="s">
        <v>840</v>
      </c>
      <c r="G218" s="6" t="str">
        <f t="shared" si="15"/>
        <v>A</v>
      </c>
      <c r="H218" t="s">
        <v>266</v>
      </c>
      <c r="I218" s="7">
        <v>37.95</v>
      </c>
      <c r="K218" s="7">
        <f t="shared" si="12"/>
      </c>
      <c r="L218" s="7">
        <f t="shared" si="13"/>
        <v>25</v>
      </c>
      <c r="M218" s="7">
        <f t="shared" si="14"/>
        <v>62.95</v>
      </c>
      <c r="N218" s="2" t="s">
        <v>262</v>
      </c>
      <c r="O218" s="1">
        <v>33064</v>
      </c>
    </row>
    <row r="219" spans="1:15" ht="12.75">
      <c r="A219">
        <v>290</v>
      </c>
      <c r="B219" t="s">
        <v>637</v>
      </c>
      <c r="C219" s="1">
        <v>24148</v>
      </c>
      <c r="D219" t="s">
        <v>638</v>
      </c>
      <c r="E219" t="s">
        <v>265</v>
      </c>
      <c r="F219" s="1" t="s">
        <v>816</v>
      </c>
      <c r="G219" s="6" t="str">
        <f t="shared" si="15"/>
        <v>A</v>
      </c>
      <c r="H219" t="s">
        <v>266</v>
      </c>
      <c r="I219" s="7">
        <v>37.95</v>
      </c>
      <c r="K219" s="7">
        <f t="shared" si="12"/>
      </c>
      <c r="L219" s="7">
        <f t="shared" si="13"/>
        <v>20</v>
      </c>
      <c r="M219" s="7">
        <f t="shared" si="14"/>
        <v>57.95</v>
      </c>
      <c r="N219" s="2" t="s">
        <v>262</v>
      </c>
      <c r="O219" s="1">
        <v>33064</v>
      </c>
    </row>
    <row r="220" spans="1:15" ht="12.75">
      <c r="A220">
        <v>167</v>
      </c>
      <c r="B220" t="s">
        <v>627</v>
      </c>
      <c r="C220" s="1">
        <v>21972</v>
      </c>
      <c r="D220" t="s">
        <v>628</v>
      </c>
      <c r="E220" t="s">
        <v>263</v>
      </c>
      <c r="F220" s="1" t="s">
        <v>235</v>
      </c>
      <c r="G220" s="6" t="str">
        <f t="shared" si="15"/>
        <v>B</v>
      </c>
      <c r="I220" s="7">
        <v>38.5</v>
      </c>
      <c r="K220" s="7">
        <f t="shared" si="12"/>
      </c>
      <c r="L220" s="7">
        <f t="shared" si="13"/>
        <v>25</v>
      </c>
      <c r="M220" s="7">
        <f t="shared" si="14"/>
        <v>63.5</v>
      </c>
      <c r="N220" s="2">
        <v>100</v>
      </c>
      <c r="O220" s="1">
        <v>33632</v>
      </c>
    </row>
    <row r="221" spans="1:15" ht="12.75">
      <c r="A221">
        <v>281</v>
      </c>
      <c r="B221" t="s">
        <v>627</v>
      </c>
      <c r="C221" s="1">
        <v>21972</v>
      </c>
      <c r="D221" t="s">
        <v>628</v>
      </c>
      <c r="E221" t="s">
        <v>263</v>
      </c>
      <c r="F221" s="1" t="s">
        <v>816</v>
      </c>
      <c r="G221" s="6" t="str">
        <f t="shared" si="15"/>
        <v>B</v>
      </c>
      <c r="I221" s="7">
        <v>38.5</v>
      </c>
      <c r="K221" s="7">
        <f t="shared" si="12"/>
      </c>
      <c r="L221" s="7">
        <f t="shared" si="13"/>
        <v>20</v>
      </c>
      <c r="M221" s="7">
        <f t="shared" si="14"/>
        <v>58.5</v>
      </c>
      <c r="N221" s="2">
        <v>100</v>
      </c>
      <c r="O221" s="1">
        <v>33632</v>
      </c>
    </row>
    <row r="222" spans="1:15" ht="12.75">
      <c r="A222">
        <v>428</v>
      </c>
      <c r="B222" t="s">
        <v>895</v>
      </c>
      <c r="C222" s="1">
        <v>21987</v>
      </c>
      <c r="D222" t="s">
        <v>896</v>
      </c>
      <c r="E222" t="s">
        <v>256</v>
      </c>
      <c r="F222" s="1" t="s">
        <v>816</v>
      </c>
      <c r="G222" s="6" t="str">
        <f t="shared" si="15"/>
        <v>B</v>
      </c>
      <c r="I222" s="7">
        <v>26.4</v>
      </c>
      <c r="K222" s="7">
        <f t="shared" si="12"/>
      </c>
      <c r="L222" s="7">
        <f t="shared" si="13"/>
        <v>20</v>
      </c>
      <c r="M222" s="7">
        <f t="shared" si="14"/>
        <v>46.4</v>
      </c>
      <c r="N222" s="2">
        <v>110</v>
      </c>
      <c r="O222" s="1">
        <v>31511</v>
      </c>
    </row>
    <row r="223" spans="1:15" ht="12.75">
      <c r="A223">
        <v>344</v>
      </c>
      <c r="B223" t="s">
        <v>149</v>
      </c>
      <c r="C223" s="1">
        <v>25344</v>
      </c>
      <c r="D223" t="s">
        <v>150</v>
      </c>
      <c r="E223" t="s">
        <v>275</v>
      </c>
      <c r="F223" s="1" t="s">
        <v>816</v>
      </c>
      <c r="G223" s="6" t="str">
        <f t="shared" si="15"/>
        <v>A</v>
      </c>
      <c r="H223" t="s">
        <v>266</v>
      </c>
      <c r="I223" s="7">
        <v>34.6</v>
      </c>
      <c r="K223" s="7">
        <f t="shared" si="12"/>
      </c>
      <c r="L223" s="7">
        <f t="shared" si="13"/>
        <v>20</v>
      </c>
      <c r="M223" s="7">
        <f t="shared" si="14"/>
        <v>54.6</v>
      </c>
      <c r="N223" s="2" t="s">
        <v>262</v>
      </c>
      <c r="O223" s="1">
        <v>34520</v>
      </c>
    </row>
    <row r="224" spans="1:15" ht="12.75">
      <c r="A224">
        <v>320</v>
      </c>
      <c r="B224" t="s">
        <v>248</v>
      </c>
      <c r="C224" s="1">
        <v>19773</v>
      </c>
      <c r="D224" t="s">
        <v>697</v>
      </c>
      <c r="E224" t="s">
        <v>86</v>
      </c>
      <c r="F224" s="1" t="s">
        <v>816</v>
      </c>
      <c r="G224" s="6" t="str">
        <f t="shared" si="15"/>
        <v>B</v>
      </c>
      <c r="I224" s="7">
        <v>36.3</v>
      </c>
      <c r="K224" s="7">
        <f t="shared" si="12"/>
      </c>
      <c r="L224" s="7">
        <f t="shared" si="13"/>
        <v>20</v>
      </c>
      <c r="M224" s="7">
        <f t="shared" si="14"/>
        <v>56.3</v>
      </c>
      <c r="N224" s="2">
        <v>105</v>
      </c>
      <c r="O224" s="1">
        <v>31720</v>
      </c>
    </row>
    <row r="225" spans="1:15" ht="12.75">
      <c r="A225">
        <v>32</v>
      </c>
      <c r="B225" t="s">
        <v>869</v>
      </c>
      <c r="C225" s="1">
        <v>23423</v>
      </c>
      <c r="D225" t="s">
        <v>870</v>
      </c>
      <c r="E225" t="s">
        <v>871</v>
      </c>
      <c r="F225" s="1" t="s">
        <v>935</v>
      </c>
      <c r="G225" s="6" t="str">
        <f t="shared" si="15"/>
        <v>B</v>
      </c>
      <c r="I225" s="7">
        <v>46.8</v>
      </c>
      <c r="K225" s="7">
        <f t="shared" si="12"/>
      </c>
      <c r="L225" s="7">
        <f t="shared" si="13"/>
        <v>25</v>
      </c>
      <c r="M225" s="7">
        <f t="shared" si="14"/>
        <v>71.8</v>
      </c>
      <c r="N225" s="2" t="s">
        <v>262</v>
      </c>
      <c r="O225" s="1">
        <v>32863</v>
      </c>
    </row>
    <row r="226" spans="1:15" ht="12.75">
      <c r="A226">
        <v>102</v>
      </c>
      <c r="B226" t="s">
        <v>869</v>
      </c>
      <c r="C226" s="1">
        <v>23423</v>
      </c>
      <c r="D226" t="s">
        <v>870</v>
      </c>
      <c r="E226" t="s">
        <v>871</v>
      </c>
      <c r="F226" s="1" t="s">
        <v>816</v>
      </c>
      <c r="G226" s="6" t="str">
        <f t="shared" si="15"/>
        <v>B</v>
      </c>
      <c r="I226" s="7">
        <v>46.8</v>
      </c>
      <c r="K226" s="7">
        <f t="shared" si="12"/>
      </c>
      <c r="L226" s="7">
        <f t="shared" si="13"/>
        <v>20</v>
      </c>
      <c r="M226" s="7">
        <f t="shared" si="14"/>
        <v>66.8</v>
      </c>
      <c r="N226" s="2" t="s">
        <v>262</v>
      </c>
      <c r="O226" s="1">
        <v>32863</v>
      </c>
    </row>
    <row r="227" spans="1:15" ht="12.75">
      <c r="A227">
        <v>489</v>
      </c>
      <c r="B227" t="s">
        <v>8</v>
      </c>
      <c r="C227" s="1">
        <v>26730</v>
      </c>
      <c r="D227" t="s">
        <v>593</v>
      </c>
      <c r="E227" t="s">
        <v>9</v>
      </c>
      <c r="F227" s="1" t="s">
        <v>9</v>
      </c>
      <c r="G227" s="6" t="str">
        <f t="shared" si="15"/>
        <v>A</v>
      </c>
      <c r="H227" t="s">
        <v>266</v>
      </c>
      <c r="I227" s="7">
        <v>12.2</v>
      </c>
      <c r="K227" s="7">
        <f t="shared" si="12"/>
      </c>
      <c r="L227" s="7">
        <f t="shared" si="13"/>
        <v>25</v>
      </c>
      <c r="M227" s="7">
        <f t="shared" si="14"/>
        <v>37.2</v>
      </c>
      <c r="N227" s="2" t="s">
        <v>262</v>
      </c>
      <c r="O227" s="1">
        <v>35628</v>
      </c>
    </row>
    <row r="228" spans="1:15" ht="12.75">
      <c r="A228">
        <v>534</v>
      </c>
      <c r="B228" t="s">
        <v>8</v>
      </c>
      <c r="C228" s="1">
        <v>26730</v>
      </c>
      <c r="D228" t="s">
        <v>593</v>
      </c>
      <c r="E228" t="s">
        <v>9</v>
      </c>
      <c r="F228" s="1" t="s">
        <v>816</v>
      </c>
      <c r="G228" s="6" t="str">
        <f t="shared" si="15"/>
        <v>A</v>
      </c>
      <c r="H228" t="s">
        <v>266</v>
      </c>
      <c r="I228" s="7">
        <v>12.2</v>
      </c>
      <c r="K228" s="7">
        <f t="shared" si="12"/>
      </c>
      <c r="L228" s="7">
        <f t="shared" si="13"/>
        <v>20</v>
      </c>
      <c r="M228" s="7">
        <f t="shared" si="14"/>
        <v>32.2</v>
      </c>
      <c r="N228" s="2" t="s">
        <v>262</v>
      </c>
      <c r="O228" s="1">
        <v>35628</v>
      </c>
    </row>
    <row r="229" spans="1:15" ht="12.75">
      <c r="A229">
        <v>459</v>
      </c>
      <c r="B229" t="s">
        <v>468</v>
      </c>
      <c r="C229" s="1">
        <v>17014</v>
      </c>
      <c r="D229" t="s">
        <v>469</v>
      </c>
      <c r="E229" t="s">
        <v>265</v>
      </c>
      <c r="F229" s="1" t="s">
        <v>840</v>
      </c>
      <c r="G229" s="6" t="str">
        <f t="shared" si="15"/>
        <v>B</v>
      </c>
      <c r="I229" s="7">
        <v>17.1</v>
      </c>
      <c r="K229" s="7">
        <f t="shared" si="12"/>
      </c>
      <c r="L229" s="7">
        <f t="shared" si="13"/>
        <v>25</v>
      </c>
      <c r="M229" s="7">
        <f t="shared" si="14"/>
        <v>42.1</v>
      </c>
      <c r="N229" s="2">
        <v>92</v>
      </c>
      <c r="O229" s="1">
        <v>30141</v>
      </c>
    </row>
    <row r="230" spans="1:15" ht="12.75">
      <c r="A230">
        <v>577</v>
      </c>
      <c r="B230" t="s">
        <v>808</v>
      </c>
      <c r="C230" s="1">
        <v>24204</v>
      </c>
      <c r="D230" t="s">
        <v>809</v>
      </c>
      <c r="E230" t="s">
        <v>507</v>
      </c>
      <c r="F230" s="1" t="s">
        <v>816</v>
      </c>
      <c r="G230" s="6" t="str">
        <f t="shared" si="15"/>
        <v>B</v>
      </c>
      <c r="I230" s="7">
        <v>8.1</v>
      </c>
      <c r="K230" s="7">
        <f t="shared" si="12"/>
      </c>
      <c r="L230" s="7">
        <f t="shared" si="13"/>
        <v>20</v>
      </c>
      <c r="M230" s="7">
        <f t="shared" si="14"/>
        <v>28.1</v>
      </c>
      <c r="N230" s="2">
        <v>103</v>
      </c>
      <c r="O230" s="1">
        <v>33907</v>
      </c>
    </row>
    <row r="231" spans="1:15" ht="12.75">
      <c r="A231">
        <v>244</v>
      </c>
      <c r="B231" t="s">
        <v>140</v>
      </c>
      <c r="C231" s="1">
        <v>22554</v>
      </c>
      <c r="D231" t="s">
        <v>141</v>
      </c>
      <c r="E231" t="s">
        <v>142</v>
      </c>
      <c r="F231" s="1" t="s">
        <v>948</v>
      </c>
      <c r="G231" s="6" t="str">
        <f t="shared" si="15"/>
        <v>B</v>
      </c>
      <c r="I231" s="7">
        <v>35.2</v>
      </c>
      <c r="K231" s="7">
        <f t="shared" si="12"/>
      </c>
      <c r="L231" s="7">
        <f t="shared" si="13"/>
        <v>25</v>
      </c>
      <c r="M231" s="7">
        <f t="shared" si="14"/>
        <v>60.2</v>
      </c>
      <c r="N231" s="2">
        <v>88</v>
      </c>
      <c r="O231" s="1">
        <v>33077</v>
      </c>
    </row>
    <row r="232" spans="1:15" ht="12.75">
      <c r="A232">
        <v>341</v>
      </c>
      <c r="B232" t="s">
        <v>140</v>
      </c>
      <c r="C232" s="1">
        <v>22554</v>
      </c>
      <c r="D232" t="s">
        <v>141</v>
      </c>
      <c r="E232" t="s">
        <v>142</v>
      </c>
      <c r="F232" s="1" t="s">
        <v>816</v>
      </c>
      <c r="G232" s="6" t="str">
        <f t="shared" si="15"/>
        <v>B</v>
      </c>
      <c r="I232" s="7">
        <v>35.2</v>
      </c>
      <c r="K232" s="7">
        <f t="shared" si="12"/>
      </c>
      <c r="L232" s="7">
        <f t="shared" si="13"/>
        <v>20</v>
      </c>
      <c r="M232" s="7">
        <f t="shared" si="14"/>
        <v>55.2</v>
      </c>
      <c r="N232" s="2">
        <v>88</v>
      </c>
      <c r="O232" s="1">
        <v>33077</v>
      </c>
    </row>
    <row r="233" spans="1:15" ht="12.75">
      <c r="A233">
        <v>171</v>
      </c>
      <c r="B233" t="s">
        <v>71</v>
      </c>
      <c r="C233" s="1">
        <v>21957</v>
      </c>
      <c r="D233" t="s">
        <v>72</v>
      </c>
      <c r="E233" t="s">
        <v>431</v>
      </c>
      <c r="F233" s="1" t="s">
        <v>816</v>
      </c>
      <c r="G233" s="6" t="str">
        <f t="shared" si="15"/>
        <v>B</v>
      </c>
      <c r="I233" s="7">
        <v>43.3</v>
      </c>
      <c r="K233" s="7">
        <f t="shared" si="12"/>
      </c>
      <c r="L233" s="7">
        <f t="shared" si="13"/>
        <v>20</v>
      </c>
      <c r="M233" s="7">
        <f t="shared" si="14"/>
        <v>63.3</v>
      </c>
      <c r="N233" s="2">
        <v>95</v>
      </c>
      <c r="O233" s="1">
        <v>32826</v>
      </c>
    </row>
    <row r="234" spans="1:15" ht="12.75">
      <c r="A234">
        <v>350</v>
      </c>
      <c r="B234" t="s">
        <v>401</v>
      </c>
      <c r="C234" s="1">
        <v>21615</v>
      </c>
      <c r="D234" t="s">
        <v>402</v>
      </c>
      <c r="E234" t="s">
        <v>265</v>
      </c>
      <c r="F234" s="1" t="s">
        <v>840</v>
      </c>
      <c r="G234" s="6" t="str">
        <f t="shared" si="15"/>
        <v>A</v>
      </c>
      <c r="H234" t="s">
        <v>266</v>
      </c>
      <c r="I234" s="7">
        <v>29.3</v>
      </c>
      <c r="K234" s="7">
        <f t="shared" si="12"/>
      </c>
      <c r="L234" s="7">
        <f t="shared" si="13"/>
        <v>25</v>
      </c>
      <c r="M234" s="7">
        <f t="shared" si="14"/>
        <v>54.3</v>
      </c>
      <c r="N234" s="2" t="s">
        <v>262</v>
      </c>
      <c r="O234" s="1">
        <v>32436</v>
      </c>
    </row>
    <row r="235" spans="1:15" ht="12.75">
      <c r="A235">
        <v>412</v>
      </c>
      <c r="B235" t="s">
        <v>401</v>
      </c>
      <c r="C235" s="1">
        <v>21615</v>
      </c>
      <c r="D235" t="s">
        <v>402</v>
      </c>
      <c r="E235" t="s">
        <v>265</v>
      </c>
      <c r="F235" s="1" t="s">
        <v>816</v>
      </c>
      <c r="G235" s="6" t="str">
        <f t="shared" si="15"/>
        <v>A</v>
      </c>
      <c r="H235" t="s">
        <v>266</v>
      </c>
      <c r="I235" s="7">
        <v>29.3</v>
      </c>
      <c r="K235" s="7">
        <f t="shared" si="12"/>
      </c>
      <c r="L235" s="7">
        <f t="shared" si="13"/>
        <v>20</v>
      </c>
      <c r="M235" s="7">
        <f t="shared" si="14"/>
        <v>49.3</v>
      </c>
      <c r="N235" s="2" t="s">
        <v>262</v>
      </c>
      <c r="O235" s="1">
        <v>32436</v>
      </c>
    </row>
    <row r="236" spans="1:15" ht="12.75">
      <c r="A236">
        <v>186</v>
      </c>
      <c r="B236" t="s">
        <v>641</v>
      </c>
      <c r="C236" s="1">
        <v>24031</v>
      </c>
      <c r="D236" t="s">
        <v>642</v>
      </c>
      <c r="E236" t="s">
        <v>329</v>
      </c>
      <c r="F236" s="1" t="s">
        <v>952</v>
      </c>
      <c r="G236" s="6" t="str">
        <f t="shared" si="15"/>
        <v>A</v>
      </c>
      <c r="H236" t="s">
        <v>266</v>
      </c>
      <c r="I236" s="7">
        <v>37.85</v>
      </c>
      <c r="K236" s="7">
        <f t="shared" si="12"/>
      </c>
      <c r="L236" s="7">
        <f t="shared" si="13"/>
        <v>25</v>
      </c>
      <c r="M236" s="7">
        <f t="shared" si="14"/>
        <v>62.85</v>
      </c>
      <c r="N236" s="2" t="s">
        <v>262</v>
      </c>
      <c r="O236" s="1">
        <v>33541</v>
      </c>
    </row>
    <row r="237" spans="1:15" ht="12.75">
      <c r="A237">
        <v>292</v>
      </c>
      <c r="B237" t="s">
        <v>641</v>
      </c>
      <c r="C237" s="1">
        <v>24031</v>
      </c>
      <c r="D237" t="s">
        <v>642</v>
      </c>
      <c r="E237" t="s">
        <v>329</v>
      </c>
      <c r="F237" s="1" t="s">
        <v>816</v>
      </c>
      <c r="G237" s="6" t="str">
        <f t="shared" si="15"/>
        <v>A</v>
      </c>
      <c r="H237" t="s">
        <v>266</v>
      </c>
      <c r="I237" s="7">
        <v>37.85</v>
      </c>
      <c r="K237" s="7">
        <f t="shared" si="12"/>
      </c>
      <c r="L237" s="7">
        <f t="shared" si="13"/>
        <v>20</v>
      </c>
      <c r="M237" s="7">
        <f t="shared" si="14"/>
        <v>57.85</v>
      </c>
      <c r="N237" s="2" t="s">
        <v>262</v>
      </c>
      <c r="O237" s="1">
        <v>33541</v>
      </c>
    </row>
    <row r="238" spans="1:15" ht="12.75">
      <c r="A238">
        <v>99</v>
      </c>
      <c r="B238" t="s">
        <v>676</v>
      </c>
      <c r="C238" s="1">
        <v>20695</v>
      </c>
      <c r="D238" t="s">
        <v>677</v>
      </c>
      <c r="E238" t="s">
        <v>265</v>
      </c>
      <c r="F238" s="1" t="s">
        <v>840</v>
      </c>
      <c r="G238" s="6" t="str">
        <f t="shared" si="15"/>
        <v>B</v>
      </c>
      <c r="I238" s="7">
        <v>42</v>
      </c>
      <c r="K238" s="7">
        <f t="shared" si="12"/>
      </c>
      <c r="L238" s="7">
        <f t="shared" si="13"/>
        <v>25</v>
      </c>
      <c r="M238" s="7">
        <f t="shared" si="14"/>
        <v>67</v>
      </c>
      <c r="N238" s="2">
        <v>108</v>
      </c>
      <c r="O238" s="1">
        <v>31517</v>
      </c>
    </row>
    <row r="239" spans="1:15" ht="12.75">
      <c r="A239">
        <v>211</v>
      </c>
      <c r="B239" t="s">
        <v>676</v>
      </c>
      <c r="C239" s="1">
        <v>20695</v>
      </c>
      <c r="D239" t="s">
        <v>677</v>
      </c>
      <c r="E239" t="s">
        <v>265</v>
      </c>
      <c r="F239" s="1" t="s">
        <v>816</v>
      </c>
      <c r="G239" s="6" t="str">
        <f t="shared" si="15"/>
        <v>B</v>
      </c>
      <c r="I239" s="7">
        <v>42</v>
      </c>
      <c r="K239" s="7">
        <f t="shared" si="12"/>
      </c>
      <c r="L239" s="7">
        <f t="shared" si="13"/>
        <v>20</v>
      </c>
      <c r="M239" s="7">
        <f t="shared" si="14"/>
        <v>62</v>
      </c>
      <c r="N239" s="2">
        <v>108</v>
      </c>
      <c r="O239" s="1">
        <v>31517</v>
      </c>
    </row>
    <row r="240" spans="1:15" ht="12.75">
      <c r="A240">
        <v>387</v>
      </c>
      <c r="B240" t="s">
        <v>220</v>
      </c>
      <c r="C240" s="1">
        <v>22293</v>
      </c>
      <c r="D240" t="s">
        <v>221</v>
      </c>
      <c r="E240" t="s">
        <v>107</v>
      </c>
      <c r="F240" s="1" t="s">
        <v>816</v>
      </c>
      <c r="G240" s="6" t="str">
        <f t="shared" si="15"/>
        <v>B</v>
      </c>
      <c r="I240" s="7">
        <v>31.75</v>
      </c>
      <c r="K240" s="7">
        <f t="shared" si="12"/>
      </c>
      <c r="L240" s="7">
        <f t="shared" si="13"/>
        <v>20</v>
      </c>
      <c r="M240" s="7">
        <f t="shared" si="14"/>
        <v>51.75</v>
      </c>
      <c r="N240" s="2">
        <v>105</v>
      </c>
      <c r="O240" s="1">
        <v>33319</v>
      </c>
    </row>
    <row r="241" spans="1:15" ht="12.75">
      <c r="A241">
        <v>74</v>
      </c>
      <c r="B241" t="s">
        <v>90</v>
      </c>
      <c r="C241" s="1">
        <v>22798</v>
      </c>
      <c r="D241" t="s">
        <v>91</v>
      </c>
      <c r="E241" t="s">
        <v>265</v>
      </c>
      <c r="F241" s="1" t="s">
        <v>840</v>
      </c>
      <c r="G241" s="6" t="str">
        <f t="shared" si="15"/>
        <v>B</v>
      </c>
      <c r="I241" s="7">
        <v>42.95</v>
      </c>
      <c r="K241" s="7">
        <f t="shared" si="12"/>
      </c>
      <c r="L241" s="7">
        <f t="shared" si="13"/>
        <v>25</v>
      </c>
      <c r="M241" s="7">
        <f t="shared" si="14"/>
        <v>67.95</v>
      </c>
      <c r="N241" s="2" t="s">
        <v>262</v>
      </c>
      <c r="O241" s="1">
        <v>32340</v>
      </c>
    </row>
    <row r="242" spans="1:15" ht="12.75">
      <c r="A242">
        <v>181</v>
      </c>
      <c r="B242" t="s">
        <v>90</v>
      </c>
      <c r="C242" s="1">
        <v>22798</v>
      </c>
      <c r="D242" t="s">
        <v>91</v>
      </c>
      <c r="E242" t="s">
        <v>265</v>
      </c>
      <c r="F242" s="1" t="s">
        <v>816</v>
      </c>
      <c r="G242" s="6" t="str">
        <f t="shared" si="15"/>
        <v>B</v>
      </c>
      <c r="I242" s="7">
        <v>42.95</v>
      </c>
      <c r="K242" s="7">
        <f t="shared" si="12"/>
      </c>
      <c r="L242" s="7">
        <f t="shared" si="13"/>
        <v>20</v>
      </c>
      <c r="M242" s="7">
        <f t="shared" si="14"/>
        <v>62.95</v>
      </c>
      <c r="N242" s="2" t="s">
        <v>262</v>
      </c>
      <c r="O242" s="1">
        <v>32340</v>
      </c>
    </row>
    <row r="243" spans="1:15" ht="12.75">
      <c r="A243">
        <v>402</v>
      </c>
      <c r="B243" t="s">
        <v>390</v>
      </c>
      <c r="C243" s="1">
        <v>22665</v>
      </c>
      <c r="D243" t="s">
        <v>391</v>
      </c>
      <c r="E243" t="s">
        <v>392</v>
      </c>
      <c r="F243" s="1" t="s">
        <v>816</v>
      </c>
      <c r="G243" s="6" t="str">
        <f t="shared" si="15"/>
        <v>B</v>
      </c>
      <c r="I243" s="7">
        <v>30.4</v>
      </c>
      <c r="K243" s="7">
        <f t="shared" si="12"/>
      </c>
      <c r="L243" s="7">
        <f t="shared" si="13"/>
        <v>20</v>
      </c>
      <c r="M243" s="7">
        <f t="shared" si="14"/>
        <v>50.4</v>
      </c>
      <c r="N243" s="2">
        <v>110</v>
      </c>
      <c r="O243" s="1">
        <v>32437</v>
      </c>
    </row>
    <row r="244" spans="1:15" ht="12.75">
      <c r="A244">
        <v>491</v>
      </c>
      <c r="B244" t="s">
        <v>12</v>
      </c>
      <c r="C244" s="1">
        <v>28508</v>
      </c>
      <c r="D244" t="s">
        <v>13</v>
      </c>
      <c r="E244" t="s">
        <v>263</v>
      </c>
      <c r="F244" s="1" t="s">
        <v>235</v>
      </c>
      <c r="G244" s="6" t="str">
        <f t="shared" si="15"/>
        <v>A</v>
      </c>
      <c r="H244" t="s">
        <v>266</v>
      </c>
      <c r="I244" s="7">
        <v>11.8</v>
      </c>
      <c r="K244" s="7">
        <f t="shared" si="12"/>
      </c>
      <c r="L244" s="7">
        <f t="shared" si="13"/>
        <v>25</v>
      </c>
      <c r="M244" s="7">
        <f t="shared" si="14"/>
        <v>36.8</v>
      </c>
      <c r="N244" s="2" t="s">
        <v>262</v>
      </c>
      <c r="O244" s="1">
        <v>38197</v>
      </c>
    </row>
    <row r="245" spans="1:15" ht="12.75">
      <c r="A245">
        <v>536</v>
      </c>
      <c r="B245" t="s">
        <v>12</v>
      </c>
      <c r="C245" s="1">
        <v>28508</v>
      </c>
      <c r="D245" t="s">
        <v>13</v>
      </c>
      <c r="E245" t="s">
        <v>263</v>
      </c>
      <c r="F245" s="1" t="s">
        <v>816</v>
      </c>
      <c r="G245" s="6" t="str">
        <f t="shared" si="15"/>
        <v>A</v>
      </c>
      <c r="H245" t="s">
        <v>266</v>
      </c>
      <c r="I245" s="7">
        <v>11.8</v>
      </c>
      <c r="K245" s="7">
        <f t="shared" si="12"/>
      </c>
      <c r="L245" s="7">
        <f t="shared" si="13"/>
        <v>20</v>
      </c>
      <c r="M245" s="7">
        <f t="shared" si="14"/>
        <v>31.8</v>
      </c>
      <c r="N245" s="2" t="s">
        <v>262</v>
      </c>
      <c r="O245" s="1">
        <v>38197</v>
      </c>
    </row>
    <row r="246" spans="1:15" ht="12.75">
      <c r="A246">
        <v>95</v>
      </c>
      <c r="B246" t="s">
        <v>859</v>
      </c>
      <c r="C246" s="1">
        <v>19820</v>
      </c>
      <c r="D246" t="s">
        <v>860</v>
      </c>
      <c r="E246" t="s">
        <v>861</v>
      </c>
      <c r="F246" s="1" t="s">
        <v>816</v>
      </c>
      <c r="G246" s="6" t="str">
        <f t="shared" si="15"/>
        <v>B</v>
      </c>
      <c r="I246" s="7">
        <v>47.05</v>
      </c>
      <c r="K246" s="7">
        <f t="shared" si="12"/>
      </c>
      <c r="L246" s="7">
        <f t="shared" si="13"/>
        <v>20</v>
      </c>
      <c r="M246" s="7">
        <f t="shared" si="14"/>
        <v>67.05</v>
      </c>
      <c r="N246" s="2">
        <v>90</v>
      </c>
      <c r="O246" s="1">
        <v>32083</v>
      </c>
    </row>
    <row r="247" spans="1:15" ht="12.75">
      <c r="A247">
        <v>336</v>
      </c>
      <c r="B247" t="s">
        <v>388</v>
      </c>
      <c r="C247" s="1">
        <v>24033</v>
      </c>
      <c r="D247" t="s">
        <v>389</v>
      </c>
      <c r="E247" t="s">
        <v>858</v>
      </c>
      <c r="F247" s="1" t="s">
        <v>942</v>
      </c>
      <c r="G247" s="6" t="str">
        <f t="shared" si="15"/>
        <v>B</v>
      </c>
      <c r="I247" s="7">
        <v>30.45</v>
      </c>
      <c r="K247" s="7">
        <f t="shared" si="12"/>
      </c>
      <c r="L247" s="7">
        <f t="shared" si="13"/>
        <v>25</v>
      </c>
      <c r="M247" s="7">
        <f t="shared" si="14"/>
        <v>55.45</v>
      </c>
      <c r="N247" s="2">
        <v>99</v>
      </c>
      <c r="O247" s="1">
        <v>34075</v>
      </c>
    </row>
    <row r="248" spans="1:15" ht="12.75">
      <c r="A248">
        <v>400</v>
      </c>
      <c r="B248" t="s">
        <v>388</v>
      </c>
      <c r="C248" s="1">
        <v>24033</v>
      </c>
      <c r="D248" t="s">
        <v>389</v>
      </c>
      <c r="E248" t="s">
        <v>858</v>
      </c>
      <c r="F248" s="1" t="s">
        <v>816</v>
      </c>
      <c r="G248" s="6" t="str">
        <f t="shared" si="15"/>
        <v>B</v>
      </c>
      <c r="I248" s="7">
        <v>30.45</v>
      </c>
      <c r="K248" s="7">
        <f t="shared" si="12"/>
      </c>
      <c r="L248" s="7">
        <f t="shared" si="13"/>
        <v>20</v>
      </c>
      <c r="M248" s="7">
        <f t="shared" si="14"/>
        <v>50.45</v>
      </c>
      <c r="N248" s="2">
        <v>99</v>
      </c>
      <c r="O248" s="1">
        <v>34075</v>
      </c>
    </row>
    <row r="249" spans="1:15" ht="12.75">
      <c r="A249">
        <v>142</v>
      </c>
      <c r="B249" t="s">
        <v>584</v>
      </c>
      <c r="C249" s="1">
        <v>19833</v>
      </c>
      <c r="D249" t="s">
        <v>585</v>
      </c>
      <c r="E249" t="s">
        <v>263</v>
      </c>
      <c r="F249" s="1" t="s">
        <v>235</v>
      </c>
      <c r="G249" s="6" t="str">
        <f t="shared" si="15"/>
        <v>B</v>
      </c>
      <c r="I249" s="7">
        <v>39.6</v>
      </c>
      <c r="K249" s="7">
        <f t="shared" si="12"/>
      </c>
      <c r="L249" s="7">
        <f t="shared" si="13"/>
        <v>25</v>
      </c>
      <c r="M249" s="7">
        <f t="shared" si="14"/>
        <v>64.6</v>
      </c>
      <c r="N249" s="2">
        <v>95</v>
      </c>
      <c r="O249" s="1">
        <v>32458</v>
      </c>
    </row>
    <row r="250" spans="1:15" ht="12.75">
      <c r="A250">
        <v>25</v>
      </c>
      <c r="B250" t="s">
        <v>843</v>
      </c>
      <c r="C250" s="1">
        <v>21552</v>
      </c>
      <c r="D250" t="s">
        <v>844</v>
      </c>
      <c r="E250" t="s">
        <v>265</v>
      </c>
      <c r="F250" s="1" t="s">
        <v>840</v>
      </c>
      <c r="G250" s="6" t="str">
        <f t="shared" si="15"/>
        <v>B</v>
      </c>
      <c r="I250" s="7">
        <v>47.7</v>
      </c>
      <c r="K250" s="7">
        <f t="shared" si="12"/>
      </c>
      <c r="L250" s="7">
        <f t="shared" si="13"/>
        <v>25</v>
      </c>
      <c r="M250" s="7">
        <f t="shared" si="14"/>
        <v>72.7</v>
      </c>
      <c r="N250" s="2" t="s">
        <v>262</v>
      </c>
      <c r="O250" s="1">
        <v>31082</v>
      </c>
    </row>
    <row r="251" spans="1:15" ht="12.75">
      <c r="A251">
        <v>78</v>
      </c>
      <c r="B251" t="s">
        <v>843</v>
      </c>
      <c r="C251" s="1">
        <v>21552</v>
      </c>
      <c r="D251" t="s">
        <v>844</v>
      </c>
      <c r="E251" t="s">
        <v>265</v>
      </c>
      <c r="F251" s="1" t="s">
        <v>816</v>
      </c>
      <c r="G251" s="6" t="str">
        <f t="shared" si="15"/>
        <v>B</v>
      </c>
      <c r="I251" s="7">
        <v>47.7</v>
      </c>
      <c r="K251" s="7">
        <f t="shared" si="12"/>
      </c>
      <c r="L251" s="7">
        <f t="shared" si="13"/>
        <v>20</v>
      </c>
      <c r="M251" s="7">
        <f t="shared" si="14"/>
        <v>67.7</v>
      </c>
      <c r="N251" s="2" t="s">
        <v>262</v>
      </c>
      <c r="O251" s="1">
        <v>31082</v>
      </c>
    </row>
    <row r="252" spans="1:15" ht="12.75">
      <c r="A252">
        <v>363</v>
      </c>
      <c r="B252" t="s">
        <v>879</v>
      </c>
      <c r="C252" s="1">
        <v>25741</v>
      </c>
      <c r="D252" t="s">
        <v>880</v>
      </c>
      <c r="E252" t="s">
        <v>871</v>
      </c>
      <c r="F252" s="1" t="s">
        <v>935</v>
      </c>
      <c r="G252" s="6" t="str">
        <f t="shared" si="15"/>
        <v>A</v>
      </c>
      <c r="H252" t="s">
        <v>266</v>
      </c>
      <c r="I252" s="7">
        <v>28.2</v>
      </c>
      <c r="K252" s="7">
        <f t="shared" si="12"/>
      </c>
      <c r="L252" s="7">
        <f t="shared" si="13"/>
        <v>25</v>
      </c>
      <c r="M252" s="7">
        <f t="shared" si="14"/>
        <v>53.2</v>
      </c>
      <c r="N252" s="2">
        <v>98</v>
      </c>
      <c r="O252" s="1">
        <v>35872</v>
      </c>
    </row>
    <row r="253" spans="1:15" ht="12.75">
      <c r="A253">
        <v>419</v>
      </c>
      <c r="B253" t="s">
        <v>879</v>
      </c>
      <c r="C253" s="1">
        <v>25741</v>
      </c>
      <c r="D253" t="s">
        <v>880</v>
      </c>
      <c r="E253" t="s">
        <v>871</v>
      </c>
      <c r="F253" s="1" t="s">
        <v>816</v>
      </c>
      <c r="G253" s="6" t="str">
        <f t="shared" si="15"/>
        <v>A</v>
      </c>
      <c r="H253" t="s">
        <v>266</v>
      </c>
      <c r="I253" s="7">
        <v>28.2</v>
      </c>
      <c r="K253" s="7">
        <f t="shared" si="12"/>
      </c>
      <c r="L253" s="7">
        <f t="shared" si="13"/>
        <v>20</v>
      </c>
      <c r="M253" s="7">
        <f t="shared" si="14"/>
        <v>48.2</v>
      </c>
      <c r="N253" s="2">
        <v>98</v>
      </c>
      <c r="O253" s="1">
        <v>35872</v>
      </c>
    </row>
    <row r="254" spans="1:15" ht="12.75">
      <c r="A254">
        <v>112</v>
      </c>
      <c r="B254" t="s">
        <v>692</v>
      </c>
      <c r="C254" s="1">
        <v>20016</v>
      </c>
      <c r="D254" t="s">
        <v>693</v>
      </c>
      <c r="E254" t="s">
        <v>22</v>
      </c>
      <c r="F254" s="1" t="s">
        <v>943</v>
      </c>
      <c r="G254" s="6" t="str">
        <f t="shared" si="15"/>
        <v>B</v>
      </c>
      <c r="I254" s="7">
        <v>41.5</v>
      </c>
      <c r="K254" s="7">
        <f t="shared" si="12"/>
      </c>
      <c r="L254" s="7">
        <f t="shared" si="13"/>
        <v>25</v>
      </c>
      <c r="M254" s="7">
        <f t="shared" si="14"/>
        <v>66.5</v>
      </c>
      <c r="N254" s="2">
        <v>96</v>
      </c>
      <c r="O254" s="1">
        <v>33434</v>
      </c>
    </row>
    <row r="255" spans="1:15" ht="12.75">
      <c r="A255">
        <v>217</v>
      </c>
      <c r="B255" t="s">
        <v>692</v>
      </c>
      <c r="C255" s="1">
        <v>20016</v>
      </c>
      <c r="D255" t="s">
        <v>693</v>
      </c>
      <c r="E255" t="s">
        <v>22</v>
      </c>
      <c r="F255" s="1" t="s">
        <v>816</v>
      </c>
      <c r="G255" s="6" t="str">
        <f t="shared" si="15"/>
        <v>B</v>
      </c>
      <c r="I255" s="7">
        <v>41.5</v>
      </c>
      <c r="K255" s="7">
        <f t="shared" si="12"/>
      </c>
      <c r="L255" s="7">
        <f t="shared" si="13"/>
        <v>20</v>
      </c>
      <c r="M255" s="7">
        <f t="shared" si="14"/>
        <v>61.5</v>
      </c>
      <c r="N255" s="2">
        <v>96</v>
      </c>
      <c r="O255" s="1">
        <v>33434</v>
      </c>
    </row>
    <row r="256" spans="1:15" ht="12.75">
      <c r="A256">
        <v>177</v>
      </c>
      <c r="B256" t="s">
        <v>83</v>
      </c>
      <c r="C256" s="1">
        <v>23212</v>
      </c>
      <c r="D256" t="s">
        <v>84</v>
      </c>
      <c r="E256" t="s">
        <v>85</v>
      </c>
      <c r="F256" s="1" t="s">
        <v>816</v>
      </c>
      <c r="G256" s="6" t="str">
        <f t="shared" si="15"/>
        <v>A</v>
      </c>
      <c r="H256" t="s">
        <v>266</v>
      </c>
      <c r="I256" s="7">
        <v>43.1</v>
      </c>
      <c r="K256" s="7">
        <f t="shared" si="12"/>
      </c>
      <c r="L256" s="7">
        <f t="shared" si="13"/>
        <v>20</v>
      </c>
      <c r="M256" s="7">
        <f t="shared" si="14"/>
        <v>63.1</v>
      </c>
      <c r="N256" s="2" t="s">
        <v>262</v>
      </c>
      <c r="O256" s="1">
        <v>32811</v>
      </c>
    </row>
    <row r="257" spans="1:15" ht="12.75">
      <c r="A257">
        <v>227</v>
      </c>
      <c r="B257" t="s">
        <v>709</v>
      </c>
      <c r="C257" s="1">
        <v>22205</v>
      </c>
      <c r="D257" t="s">
        <v>710</v>
      </c>
      <c r="E257" t="s">
        <v>263</v>
      </c>
      <c r="F257" s="1" t="s">
        <v>235</v>
      </c>
      <c r="G257" s="6" t="str">
        <f t="shared" si="15"/>
        <v>B</v>
      </c>
      <c r="I257" s="7">
        <v>36</v>
      </c>
      <c r="K257" s="7">
        <f t="shared" si="12"/>
      </c>
      <c r="L257" s="7">
        <f t="shared" si="13"/>
        <v>25</v>
      </c>
      <c r="M257" s="7">
        <f t="shared" si="14"/>
        <v>61</v>
      </c>
      <c r="N257" s="2">
        <v>97</v>
      </c>
      <c r="O257" s="1">
        <v>31744</v>
      </c>
    </row>
    <row r="258" spans="1:15" ht="12.75">
      <c r="A258">
        <v>86</v>
      </c>
      <c r="B258" t="s">
        <v>516</v>
      </c>
      <c r="C258" s="1">
        <v>22161</v>
      </c>
      <c r="D258" t="s">
        <v>517</v>
      </c>
      <c r="E258" t="s">
        <v>842</v>
      </c>
      <c r="F258" s="1" t="s">
        <v>938</v>
      </c>
      <c r="G258" s="6" t="str">
        <f t="shared" si="15"/>
        <v>B</v>
      </c>
      <c r="I258" s="7">
        <v>42.3</v>
      </c>
      <c r="K258" s="7">
        <f t="shared" si="12"/>
      </c>
      <c r="L258" s="7">
        <f t="shared" si="13"/>
        <v>25</v>
      </c>
      <c r="M258" s="7">
        <f t="shared" si="14"/>
        <v>67.3</v>
      </c>
      <c r="N258" s="2">
        <v>90</v>
      </c>
      <c r="O258" s="1">
        <v>31807</v>
      </c>
    </row>
    <row r="259" spans="1:15" ht="12.75">
      <c r="A259">
        <v>201</v>
      </c>
      <c r="B259" t="s">
        <v>516</v>
      </c>
      <c r="C259" s="1">
        <v>22161</v>
      </c>
      <c r="D259" t="s">
        <v>517</v>
      </c>
      <c r="E259" t="s">
        <v>842</v>
      </c>
      <c r="F259" s="1" t="s">
        <v>816</v>
      </c>
      <c r="G259" s="6" t="str">
        <f t="shared" si="15"/>
        <v>B</v>
      </c>
      <c r="I259" s="7">
        <v>42.3</v>
      </c>
      <c r="K259" s="7">
        <f t="shared" si="12"/>
      </c>
      <c r="L259" s="7">
        <f t="shared" si="13"/>
        <v>20</v>
      </c>
      <c r="M259" s="7">
        <f t="shared" si="14"/>
        <v>62.3</v>
      </c>
      <c r="N259" s="2">
        <v>90</v>
      </c>
      <c r="O259" s="1">
        <v>31807</v>
      </c>
    </row>
    <row r="260" spans="1:15" ht="12.75">
      <c r="A260">
        <v>558</v>
      </c>
      <c r="B260" t="s">
        <v>760</v>
      </c>
      <c r="C260" s="1">
        <v>26105</v>
      </c>
      <c r="D260" t="s">
        <v>761</v>
      </c>
      <c r="E260" t="s">
        <v>490</v>
      </c>
      <c r="F260" s="1" t="s">
        <v>816</v>
      </c>
      <c r="G260" s="6" t="str">
        <f t="shared" si="15"/>
        <v>A</v>
      </c>
      <c r="H260" t="s">
        <v>266</v>
      </c>
      <c r="I260" s="7">
        <v>9.5</v>
      </c>
      <c r="K260" s="7">
        <f aca="true" t="shared" si="16" ref="K260:K265">IF(J260="","",IF(J260=$Q$7,7.2,0))</f>
      </c>
      <c r="L260" s="7">
        <f aca="true" t="shared" si="17" ref="L260:L323">IF(F260="","",IF(F260=$Q$5,0,IF(F260=$Q$4,20,25)))</f>
        <v>20</v>
      </c>
      <c r="M260" s="7">
        <f aca="true" t="shared" si="18" ref="M260:M323">IF(F260="","",IF(K260="",I260+L260,K260+I260+L260))</f>
        <v>29.5</v>
      </c>
      <c r="N260" s="2">
        <v>101</v>
      </c>
      <c r="O260" s="1">
        <v>35724</v>
      </c>
    </row>
    <row r="261" spans="1:15" ht="12.75">
      <c r="A261">
        <v>223</v>
      </c>
      <c r="B261" t="s">
        <v>702</v>
      </c>
      <c r="C261" s="1">
        <v>22631</v>
      </c>
      <c r="D261" t="s">
        <v>703</v>
      </c>
      <c r="E261" t="s">
        <v>496</v>
      </c>
      <c r="F261" s="1" t="s">
        <v>933</v>
      </c>
      <c r="G261" s="6" t="str">
        <f aca="true" t="shared" si="19" ref="G261:G324">IF(H261=$Q$6,$Q$8,$Q$9)</f>
        <v>B</v>
      </c>
      <c r="I261" s="7">
        <v>36.1</v>
      </c>
      <c r="K261" s="7">
        <f t="shared" si="16"/>
      </c>
      <c r="L261" s="7">
        <f t="shared" si="17"/>
        <v>25</v>
      </c>
      <c r="M261" s="7">
        <f t="shared" si="18"/>
        <v>61.1</v>
      </c>
      <c r="N261" s="2">
        <v>106</v>
      </c>
      <c r="O261" s="1">
        <v>33905</v>
      </c>
    </row>
    <row r="262" spans="1:15" ht="12.75">
      <c r="A262">
        <v>323</v>
      </c>
      <c r="B262" t="s">
        <v>702</v>
      </c>
      <c r="C262" s="1">
        <v>22631</v>
      </c>
      <c r="D262" t="s">
        <v>703</v>
      </c>
      <c r="E262" t="s">
        <v>496</v>
      </c>
      <c r="F262" s="1" t="s">
        <v>816</v>
      </c>
      <c r="G262" s="6" t="str">
        <f t="shared" si="19"/>
        <v>B</v>
      </c>
      <c r="I262" s="7">
        <v>36.1</v>
      </c>
      <c r="K262" s="7">
        <f t="shared" si="16"/>
      </c>
      <c r="L262" s="7">
        <f t="shared" si="17"/>
        <v>20</v>
      </c>
      <c r="M262" s="7">
        <f t="shared" si="18"/>
        <v>56.1</v>
      </c>
      <c r="N262" s="2">
        <v>106</v>
      </c>
      <c r="O262" s="1">
        <v>33905</v>
      </c>
    </row>
    <row r="263" spans="1:15" ht="12.75">
      <c r="A263">
        <v>446</v>
      </c>
      <c r="B263" t="s">
        <v>452</v>
      </c>
      <c r="C263" s="1">
        <v>21470</v>
      </c>
      <c r="D263" t="s">
        <v>453</v>
      </c>
      <c r="E263" t="s">
        <v>275</v>
      </c>
      <c r="F263" s="1" t="s">
        <v>939</v>
      </c>
      <c r="G263" s="6" t="str">
        <f t="shared" si="19"/>
        <v>B</v>
      </c>
      <c r="I263" s="7">
        <v>19.2</v>
      </c>
      <c r="K263" s="7">
        <f t="shared" si="16"/>
      </c>
      <c r="L263" s="7">
        <f t="shared" si="17"/>
        <v>25</v>
      </c>
      <c r="M263" s="7">
        <f t="shared" si="18"/>
        <v>44.2</v>
      </c>
      <c r="N263" s="2">
        <v>110</v>
      </c>
      <c r="O263" s="1">
        <v>33169</v>
      </c>
    </row>
    <row r="264" spans="1:15" ht="12.75">
      <c r="A264">
        <v>475</v>
      </c>
      <c r="B264" t="s">
        <v>452</v>
      </c>
      <c r="C264" s="1">
        <v>21470</v>
      </c>
      <c r="D264" t="s">
        <v>453</v>
      </c>
      <c r="E264" t="s">
        <v>275</v>
      </c>
      <c r="F264" s="1" t="s">
        <v>816</v>
      </c>
      <c r="G264" s="6" t="str">
        <f t="shared" si="19"/>
        <v>B</v>
      </c>
      <c r="I264" s="7">
        <v>19.2</v>
      </c>
      <c r="K264" s="7">
        <f t="shared" si="16"/>
      </c>
      <c r="L264" s="7">
        <f t="shared" si="17"/>
        <v>20</v>
      </c>
      <c r="M264" s="7">
        <f t="shared" si="18"/>
        <v>39.2</v>
      </c>
      <c r="N264" s="2">
        <v>110</v>
      </c>
      <c r="O264" s="1">
        <v>33169</v>
      </c>
    </row>
    <row r="265" spans="1:15" ht="12.75">
      <c r="A265">
        <v>98</v>
      </c>
      <c r="B265" t="s">
        <v>673</v>
      </c>
      <c r="C265" s="1">
        <v>22230</v>
      </c>
      <c r="D265" t="s">
        <v>674</v>
      </c>
      <c r="E265" t="s">
        <v>675</v>
      </c>
      <c r="F265" s="1" t="s">
        <v>937</v>
      </c>
      <c r="G265" s="6" t="str">
        <f t="shared" si="19"/>
        <v>B</v>
      </c>
      <c r="I265" s="7">
        <v>42</v>
      </c>
      <c r="K265" s="7">
        <f t="shared" si="16"/>
      </c>
      <c r="L265" s="7">
        <f t="shared" si="17"/>
        <v>25</v>
      </c>
      <c r="M265" s="7">
        <f t="shared" si="18"/>
        <v>67</v>
      </c>
      <c r="N265" s="2" t="s">
        <v>262</v>
      </c>
      <c r="O265" s="1">
        <v>32443</v>
      </c>
    </row>
    <row r="266" spans="1:15" ht="12.75">
      <c r="A266">
        <v>302</v>
      </c>
      <c r="B266" t="s">
        <v>985</v>
      </c>
      <c r="C266" s="1">
        <v>22322</v>
      </c>
      <c r="D266" t="s">
        <v>986</v>
      </c>
      <c r="E266" t="s">
        <v>261</v>
      </c>
      <c r="F266" s="1" t="s">
        <v>926</v>
      </c>
      <c r="G266" s="6" t="str">
        <f t="shared" si="19"/>
        <v>B</v>
      </c>
      <c r="I266" s="7">
        <v>32.3</v>
      </c>
      <c r="L266" s="7">
        <f t="shared" si="17"/>
        <v>25</v>
      </c>
      <c r="M266" s="7">
        <f t="shared" si="18"/>
        <v>57.3</v>
      </c>
      <c r="N266" s="2" t="s">
        <v>262</v>
      </c>
      <c r="O266" s="1">
        <v>32612</v>
      </c>
    </row>
    <row r="267" spans="1:15" ht="12.75">
      <c r="A267">
        <v>49</v>
      </c>
      <c r="B267" t="s">
        <v>23</v>
      </c>
      <c r="C267" s="1">
        <v>20517</v>
      </c>
      <c r="D267" t="s">
        <v>409</v>
      </c>
      <c r="E267" t="s">
        <v>24</v>
      </c>
      <c r="F267" s="1" t="s">
        <v>927</v>
      </c>
      <c r="G267" s="6" t="str">
        <f t="shared" si="19"/>
        <v>B</v>
      </c>
      <c r="I267" s="7">
        <v>45.1</v>
      </c>
      <c r="K267" s="7">
        <f aca="true" t="shared" si="20" ref="K267:K330">IF(J267="","",IF(J267=$Q$7,7.2,0))</f>
      </c>
      <c r="L267" s="7">
        <f t="shared" si="17"/>
        <v>25</v>
      </c>
      <c r="M267" s="7">
        <f t="shared" si="18"/>
        <v>70.1</v>
      </c>
      <c r="N267" s="2">
        <v>92</v>
      </c>
      <c r="O267" s="1">
        <v>30258</v>
      </c>
    </row>
    <row r="268" spans="1:15" ht="12.75">
      <c r="A268">
        <v>130</v>
      </c>
      <c r="B268" t="s">
        <v>23</v>
      </c>
      <c r="C268" s="1">
        <v>20517</v>
      </c>
      <c r="D268" t="s">
        <v>409</v>
      </c>
      <c r="E268" t="s">
        <v>24</v>
      </c>
      <c r="F268" s="1" t="s">
        <v>816</v>
      </c>
      <c r="G268" s="6" t="str">
        <f t="shared" si="19"/>
        <v>B</v>
      </c>
      <c r="I268" s="7">
        <v>45.1</v>
      </c>
      <c r="K268" s="7">
        <f t="shared" si="20"/>
      </c>
      <c r="L268" s="7">
        <f t="shared" si="17"/>
        <v>20</v>
      </c>
      <c r="M268" s="7">
        <f t="shared" si="18"/>
        <v>65.1</v>
      </c>
      <c r="N268" s="2">
        <v>92</v>
      </c>
      <c r="O268" s="1">
        <v>30258</v>
      </c>
    </row>
    <row r="269" spans="1:15" ht="12.75">
      <c r="A269">
        <v>194</v>
      </c>
      <c r="B269" t="s">
        <v>647</v>
      </c>
      <c r="C269" s="1">
        <v>19976</v>
      </c>
      <c r="D269" t="s">
        <v>648</v>
      </c>
      <c r="E269" t="s">
        <v>649</v>
      </c>
      <c r="F269" s="1" t="s">
        <v>815</v>
      </c>
      <c r="G269" s="6" t="str">
        <f t="shared" si="19"/>
        <v>B</v>
      </c>
      <c r="I269" s="7">
        <v>37.6</v>
      </c>
      <c r="K269" s="7">
        <f t="shared" si="20"/>
      </c>
      <c r="L269" s="7">
        <f t="shared" si="17"/>
        <v>25</v>
      </c>
      <c r="M269" s="7">
        <f t="shared" si="18"/>
        <v>62.6</v>
      </c>
      <c r="N269" s="2">
        <v>94</v>
      </c>
      <c r="O269" s="1">
        <v>29791</v>
      </c>
    </row>
    <row r="270" spans="1:15" ht="12.75">
      <c r="A270">
        <v>298</v>
      </c>
      <c r="B270" t="s">
        <v>647</v>
      </c>
      <c r="C270" s="1">
        <v>19976</v>
      </c>
      <c r="D270" t="s">
        <v>648</v>
      </c>
      <c r="E270" t="s">
        <v>649</v>
      </c>
      <c r="F270" s="1" t="s">
        <v>816</v>
      </c>
      <c r="G270" s="6" t="str">
        <f t="shared" si="19"/>
        <v>B</v>
      </c>
      <c r="I270" s="7">
        <v>37.6</v>
      </c>
      <c r="K270" s="7">
        <f t="shared" si="20"/>
      </c>
      <c r="L270" s="7">
        <f t="shared" si="17"/>
        <v>20</v>
      </c>
      <c r="M270" s="7">
        <f t="shared" si="18"/>
        <v>57.6</v>
      </c>
      <c r="N270" s="2">
        <v>94</v>
      </c>
      <c r="O270" s="1">
        <v>29791</v>
      </c>
    </row>
    <row r="271" spans="1:15" ht="12.75">
      <c r="A271">
        <v>563</v>
      </c>
      <c r="B271" t="s">
        <v>779</v>
      </c>
      <c r="C271" s="1">
        <v>29803</v>
      </c>
      <c r="D271" t="s">
        <v>780</v>
      </c>
      <c r="E271" t="s">
        <v>256</v>
      </c>
      <c r="F271" s="1" t="s">
        <v>816</v>
      </c>
      <c r="G271" s="6" t="str">
        <f t="shared" si="19"/>
        <v>A</v>
      </c>
      <c r="H271" t="s">
        <v>266</v>
      </c>
      <c r="I271" s="7">
        <v>9.2</v>
      </c>
      <c r="K271" s="7">
        <f t="shared" si="20"/>
      </c>
      <c r="L271" s="7">
        <f t="shared" si="17"/>
        <v>20</v>
      </c>
      <c r="M271" s="7">
        <f t="shared" si="18"/>
        <v>29.2</v>
      </c>
      <c r="N271" s="2">
        <v>110</v>
      </c>
      <c r="O271" s="1">
        <v>39015</v>
      </c>
    </row>
    <row r="272" spans="1:15" ht="12.75">
      <c r="A272">
        <v>582</v>
      </c>
      <c r="B272" t="s">
        <v>659</v>
      </c>
      <c r="C272" s="1">
        <v>24393</v>
      </c>
      <c r="D272" t="s">
        <v>660</v>
      </c>
      <c r="E272" t="s">
        <v>661</v>
      </c>
      <c r="F272" s="1" t="s">
        <v>817</v>
      </c>
      <c r="G272" s="6" t="str">
        <f t="shared" si="19"/>
        <v>A</v>
      </c>
      <c r="H272" t="s">
        <v>266</v>
      </c>
      <c r="I272" s="7">
        <v>13.8</v>
      </c>
      <c r="K272" s="7">
        <f t="shared" si="20"/>
      </c>
      <c r="L272" s="7">
        <f t="shared" si="17"/>
        <v>0</v>
      </c>
      <c r="M272" s="7">
        <f t="shared" si="18"/>
        <v>13.8</v>
      </c>
      <c r="N272" s="2">
        <v>100</v>
      </c>
      <c r="O272" s="1">
        <v>37890</v>
      </c>
    </row>
    <row r="273" spans="1:15" ht="12.75">
      <c r="A273">
        <v>313</v>
      </c>
      <c r="B273" t="s">
        <v>222</v>
      </c>
      <c r="C273" s="1">
        <v>24392</v>
      </c>
      <c r="D273" t="s">
        <v>223</v>
      </c>
      <c r="E273" t="s">
        <v>260</v>
      </c>
      <c r="F273" s="1" t="s">
        <v>953</v>
      </c>
      <c r="G273" s="6" t="str">
        <f t="shared" si="19"/>
        <v>B</v>
      </c>
      <c r="I273" s="7">
        <v>31.7</v>
      </c>
      <c r="K273" s="7">
        <f t="shared" si="20"/>
      </c>
      <c r="L273" s="7">
        <f t="shared" si="17"/>
        <v>25</v>
      </c>
      <c r="M273" s="7">
        <f t="shared" si="18"/>
        <v>56.7</v>
      </c>
      <c r="N273" s="2" t="s">
        <v>262</v>
      </c>
      <c r="O273" s="1">
        <v>33630</v>
      </c>
    </row>
    <row r="274" spans="1:15" ht="12.75">
      <c r="A274">
        <v>388</v>
      </c>
      <c r="B274" t="s">
        <v>222</v>
      </c>
      <c r="C274" s="1">
        <v>24392</v>
      </c>
      <c r="D274" t="s">
        <v>223</v>
      </c>
      <c r="E274" t="s">
        <v>260</v>
      </c>
      <c r="F274" s="1" t="s">
        <v>816</v>
      </c>
      <c r="G274" s="6" t="str">
        <f t="shared" si="19"/>
        <v>B</v>
      </c>
      <c r="I274" s="7">
        <v>31.7</v>
      </c>
      <c r="K274" s="7">
        <f t="shared" si="20"/>
      </c>
      <c r="L274" s="7">
        <f t="shared" si="17"/>
        <v>20</v>
      </c>
      <c r="M274" s="7">
        <f t="shared" si="18"/>
        <v>51.7</v>
      </c>
      <c r="N274" s="2" t="s">
        <v>262</v>
      </c>
      <c r="O274" s="1">
        <v>33630</v>
      </c>
    </row>
    <row r="275" spans="1:15" ht="12.75">
      <c r="A275">
        <v>10</v>
      </c>
      <c r="B275" t="s">
        <v>310</v>
      </c>
      <c r="C275" s="1">
        <v>23199</v>
      </c>
      <c r="D275" t="s">
        <v>311</v>
      </c>
      <c r="E275" t="s">
        <v>265</v>
      </c>
      <c r="F275" s="1" t="s">
        <v>840</v>
      </c>
      <c r="G275" s="6" t="str">
        <f t="shared" si="19"/>
        <v>B</v>
      </c>
      <c r="I275" s="7">
        <v>50</v>
      </c>
      <c r="K275" s="7">
        <f t="shared" si="20"/>
      </c>
      <c r="L275" s="7">
        <f t="shared" si="17"/>
        <v>25</v>
      </c>
      <c r="M275" s="7">
        <f t="shared" si="18"/>
        <v>75</v>
      </c>
      <c r="N275" s="2" t="s">
        <v>262</v>
      </c>
      <c r="O275" s="1">
        <v>31974</v>
      </c>
    </row>
    <row r="276" spans="1:15" ht="12.75">
      <c r="A276">
        <v>189</v>
      </c>
      <c r="B276" t="s">
        <v>493</v>
      </c>
      <c r="C276" s="1">
        <v>22578</v>
      </c>
      <c r="D276" t="s">
        <v>494</v>
      </c>
      <c r="E276" t="s">
        <v>495</v>
      </c>
      <c r="F276" s="1" t="s">
        <v>816</v>
      </c>
      <c r="G276" s="6" t="str">
        <f t="shared" si="19"/>
        <v>B</v>
      </c>
      <c r="I276" s="7">
        <v>42.8</v>
      </c>
      <c r="K276" s="7">
        <f t="shared" si="20"/>
      </c>
      <c r="L276" s="7">
        <f t="shared" si="17"/>
        <v>20</v>
      </c>
      <c r="M276" s="7">
        <f t="shared" si="18"/>
        <v>62.8</v>
      </c>
      <c r="N276" s="2">
        <v>98</v>
      </c>
      <c r="O276" s="1">
        <v>33078</v>
      </c>
    </row>
    <row r="277" spans="1:15" ht="12.75">
      <c r="A277">
        <v>468</v>
      </c>
      <c r="B277" t="s">
        <v>544</v>
      </c>
      <c r="C277" s="1">
        <v>23802</v>
      </c>
      <c r="D277" t="s">
        <v>545</v>
      </c>
      <c r="E277" t="s">
        <v>275</v>
      </c>
      <c r="F277" s="1" t="s">
        <v>816</v>
      </c>
      <c r="G277" s="6" t="str">
        <f t="shared" si="19"/>
        <v>A</v>
      </c>
      <c r="H277" t="s">
        <v>266</v>
      </c>
      <c r="I277" s="7">
        <v>21</v>
      </c>
      <c r="K277" s="7">
        <f t="shared" si="20"/>
      </c>
      <c r="L277" s="7">
        <f t="shared" si="17"/>
        <v>20</v>
      </c>
      <c r="M277" s="7">
        <f t="shared" si="18"/>
        <v>41</v>
      </c>
      <c r="N277" s="2" t="s">
        <v>262</v>
      </c>
      <c r="O277" s="1">
        <v>33903</v>
      </c>
    </row>
    <row r="278" spans="1:15" ht="12.75">
      <c r="A278">
        <v>122</v>
      </c>
      <c r="B278" t="s">
        <v>120</v>
      </c>
      <c r="C278" s="1">
        <v>23597</v>
      </c>
      <c r="D278" t="s">
        <v>121</v>
      </c>
      <c r="E278" t="s">
        <v>864</v>
      </c>
      <c r="F278" s="1" t="s">
        <v>954</v>
      </c>
      <c r="G278" s="6" t="str">
        <f t="shared" si="19"/>
        <v>B</v>
      </c>
      <c r="I278" s="7">
        <v>40.6</v>
      </c>
      <c r="K278" s="7">
        <f t="shared" si="20"/>
      </c>
      <c r="L278" s="7">
        <f t="shared" si="17"/>
        <v>25</v>
      </c>
      <c r="M278" s="7">
        <f t="shared" si="18"/>
        <v>65.6</v>
      </c>
      <c r="N278" s="2" t="s">
        <v>262</v>
      </c>
      <c r="O278" s="1">
        <v>33535</v>
      </c>
    </row>
    <row r="279" spans="1:15" ht="12.75">
      <c r="A279">
        <v>232</v>
      </c>
      <c r="B279" t="s">
        <v>120</v>
      </c>
      <c r="C279" s="1">
        <v>23597</v>
      </c>
      <c r="D279" t="s">
        <v>121</v>
      </c>
      <c r="E279" t="s">
        <v>864</v>
      </c>
      <c r="F279" s="1" t="s">
        <v>816</v>
      </c>
      <c r="G279" s="6" t="str">
        <f t="shared" si="19"/>
        <v>B</v>
      </c>
      <c r="I279" s="7">
        <v>40.6</v>
      </c>
      <c r="K279" s="7">
        <f t="shared" si="20"/>
      </c>
      <c r="L279" s="7">
        <f t="shared" si="17"/>
        <v>20</v>
      </c>
      <c r="M279" s="7">
        <f t="shared" si="18"/>
        <v>60.6</v>
      </c>
      <c r="N279" s="2" t="s">
        <v>262</v>
      </c>
      <c r="O279" s="1">
        <v>33535</v>
      </c>
    </row>
    <row r="280" spans="1:15" ht="12.75">
      <c r="A280">
        <v>140</v>
      </c>
      <c r="B280" t="s">
        <v>580</v>
      </c>
      <c r="C280" s="1">
        <v>21920</v>
      </c>
      <c r="D280" t="s">
        <v>581</v>
      </c>
      <c r="E280" t="s">
        <v>39</v>
      </c>
      <c r="F280" s="1" t="s">
        <v>955</v>
      </c>
      <c r="G280" s="6" t="str">
        <f t="shared" si="19"/>
        <v>B</v>
      </c>
      <c r="I280" s="7">
        <v>39.7</v>
      </c>
      <c r="K280" s="7">
        <f t="shared" si="20"/>
      </c>
      <c r="L280" s="7">
        <f t="shared" si="17"/>
        <v>25</v>
      </c>
      <c r="M280" s="7">
        <f t="shared" si="18"/>
        <v>64.7</v>
      </c>
      <c r="N280" s="2">
        <v>106</v>
      </c>
      <c r="O280" s="1">
        <v>31961</v>
      </c>
    </row>
    <row r="281" spans="1:15" ht="12.75">
      <c r="A281">
        <v>72</v>
      </c>
      <c r="B281" t="s">
        <v>345</v>
      </c>
      <c r="C281" s="1">
        <v>21595</v>
      </c>
      <c r="D281" t="s">
        <v>346</v>
      </c>
      <c r="E281" t="s">
        <v>347</v>
      </c>
      <c r="F281" s="1" t="s">
        <v>816</v>
      </c>
      <c r="G281" s="6" t="str">
        <f t="shared" si="19"/>
        <v>B</v>
      </c>
      <c r="I281" s="7">
        <v>48.2</v>
      </c>
      <c r="K281" s="7">
        <f t="shared" si="20"/>
      </c>
      <c r="L281" s="7">
        <f t="shared" si="17"/>
        <v>20</v>
      </c>
      <c r="M281" s="7">
        <f t="shared" si="18"/>
        <v>68.2</v>
      </c>
      <c r="N281" s="2">
        <v>96</v>
      </c>
      <c r="O281" s="1">
        <v>32821</v>
      </c>
    </row>
    <row r="282" spans="1:15" ht="12.75">
      <c r="A282">
        <v>277</v>
      </c>
      <c r="B282" t="s">
        <v>172</v>
      </c>
      <c r="C282" s="1">
        <v>25114</v>
      </c>
      <c r="D282" t="s">
        <v>173</v>
      </c>
      <c r="E282" t="s">
        <v>275</v>
      </c>
      <c r="F282" s="1" t="s">
        <v>939</v>
      </c>
      <c r="G282" s="6" t="str">
        <f t="shared" si="19"/>
        <v>B</v>
      </c>
      <c r="I282" s="7">
        <v>33.6</v>
      </c>
      <c r="K282" s="7">
        <f t="shared" si="20"/>
      </c>
      <c r="L282" s="7">
        <f t="shared" si="17"/>
        <v>25</v>
      </c>
      <c r="M282" s="7">
        <f t="shared" si="18"/>
        <v>58.6</v>
      </c>
      <c r="N282" s="2" t="s">
        <v>262</v>
      </c>
      <c r="O282" s="1">
        <v>33788</v>
      </c>
    </row>
    <row r="283" spans="1:15" ht="12.75">
      <c r="A283">
        <v>357</v>
      </c>
      <c r="B283" t="s">
        <v>172</v>
      </c>
      <c r="C283" s="1">
        <v>25114</v>
      </c>
      <c r="D283" t="s">
        <v>173</v>
      </c>
      <c r="E283" t="s">
        <v>275</v>
      </c>
      <c r="F283" s="1" t="s">
        <v>816</v>
      </c>
      <c r="G283" s="6" t="str">
        <f t="shared" si="19"/>
        <v>B</v>
      </c>
      <c r="I283" s="7">
        <v>33.6</v>
      </c>
      <c r="K283" s="7">
        <f t="shared" si="20"/>
      </c>
      <c r="L283" s="7">
        <f t="shared" si="17"/>
        <v>20</v>
      </c>
      <c r="M283" s="7">
        <f t="shared" si="18"/>
        <v>53.6</v>
      </c>
      <c r="N283" s="2" t="s">
        <v>262</v>
      </c>
      <c r="O283" s="1">
        <v>33788</v>
      </c>
    </row>
    <row r="284" spans="1:15" ht="12.75">
      <c r="A284">
        <v>515</v>
      </c>
      <c r="B284" t="s">
        <v>777</v>
      </c>
      <c r="C284" s="1">
        <v>27212</v>
      </c>
      <c r="D284" t="s">
        <v>778</v>
      </c>
      <c r="E284" t="s">
        <v>304</v>
      </c>
      <c r="F284" s="1" t="s">
        <v>944</v>
      </c>
      <c r="G284" s="6" t="str">
        <f t="shared" si="19"/>
        <v>A</v>
      </c>
      <c r="H284" t="s">
        <v>266</v>
      </c>
      <c r="I284" s="7">
        <v>9.3</v>
      </c>
      <c r="K284" s="7">
        <f t="shared" si="20"/>
      </c>
      <c r="L284" s="7">
        <f t="shared" si="17"/>
        <v>25</v>
      </c>
      <c r="M284" s="7">
        <f t="shared" si="18"/>
        <v>34.3</v>
      </c>
      <c r="N284" s="2">
        <v>107</v>
      </c>
      <c r="O284" s="1">
        <v>36369</v>
      </c>
    </row>
    <row r="285" spans="1:15" ht="12.75">
      <c r="A285">
        <v>168</v>
      </c>
      <c r="B285" t="s">
        <v>63</v>
      </c>
      <c r="C285" s="1">
        <v>22282</v>
      </c>
      <c r="D285" t="s">
        <v>64</v>
      </c>
      <c r="E285" t="s">
        <v>65</v>
      </c>
      <c r="F285" s="1" t="s">
        <v>816</v>
      </c>
      <c r="G285" s="6" t="str">
        <f t="shared" si="19"/>
        <v>B</v>
      </c>
      <c r="I285" s="7">
        <v>43.4</v>
      </c>
      <c r="K285" s="7">
        <f t="shared" si="20"/>
      </c>
      <c r="L285" s="7">
        <f t="shared" si="17"/>
        <v>20</v>
      </c>
      <c r="M285" s="7">
        <f t="shared" si="18"/>
        <v>63.4</v>
      </c>
      <c r="N285" s="2">
        <v>87</v>
      </c>
      <c r="O285" s="1">
        <v>33430</v>
      </c>
    </row>
    <row r="286" spans="1:15" ht="12.75">
      <c r="A286">
        <v>301</v>
      </c>
      <c r="B286" t="s">
        <v>652</v>
      </c>
      <c r="C286" s="1">
        <v>24015</v>
      </c>
      <c r="D286" t="s">
        <v>653</v>
      </c>
      <c r="E286" t="s">
        <v>270</v>
      </c>
      <c r="F286" s="1" t="s">
        <v>816</v>
      </c>
      <c r="G286" s="6" t="str">
        <f t="shared" si="19"/>
        <v>B</v>
      </c>
      <c r="I286" s="7">
        <v>37.35</v>
      </c>
      <c r="K286" s="7">
        <f t="shared" si="20"/>
      </c>
      <c r="L286" s="7">
        <f t="shared" si="17"/>
        <v>20</v>
      </c>
      <c r="M286" s="7">
        <f t="shared" si="18"/>
        <v>57.35</v>
      </c>
      <c r="N286" s="2" t="s">
        <v>262</v>
      </c>
      <c r="O286" s="1">
        <v>33177</v>
      </c>
    </row>
    <row r="287" spans="1:15" ht="12.75">
      <c r="A287">
        <v>580</v>
      </c>
      <c r="B287" t="s">
        <v>365</v>
      </c>
      <c r="C287" s="1">
        <v>20652</v>
      </c>
      <c r="D287" t="s">
        <v>366</v>
      </c>
      <c r="E287" t="s">
        <v>303</v>
      </c>
      <c r="F287" s="1" t="s">
        <v>817</v>
      </c>
      <c r="G287" s="6" t="str">
        <f t="shared" si="19"/>
        <v>A</v>
      </c>
      <c r="H287" t="s">
        <v>266</v>
      </c>
      <c r="I287" s="7">
        <v>23</v>
      </c>
      <c r="K287" s="7">
        <f t="shared" si="20"/>
      </c>
      <c r="L287" s="7">
        <f t="shared" si="17"/>
        <v>0</v>
      </c>
      <c r="M287" s="7">
        <f t="shared" si="18"/>
        <v>23</v>
      </c>
      <c r="N287" s="2">
        <v>95</v>
      </c>
      <c r="O287" s="1">
        <v>35256</v>
      </c>
    </row>
    <row r="288" spans="1:15" ht="12.75">
      <c r="A288">
        <v>126</v>
      </c>
      <c r="B288" t="s">
        <v>130</v>
      </c>
      <c r="C288" s="1">
        <v>22295</v>
      </c>
      <c r="D288" t="s">
        <v>131</v>
      </c>
      <c r="E288" t="s">
        <v>263</v>
      </c>
      <c r="F288" s="1" t="s">
        <v>235</v>
      </c>
      <c r="G288" s="6" t="str">
        <f t="shared" si="19"/>
        <v>B</v>
      </c>
      <c r="I288" s="7">
        <v>40.4</v>
      </c>
      <c r="K288" s="7">
        <f t="shared" si="20"/>
      </c>
      <c r="L288" s="7">
        <f t="shared" si="17"/>
        <v>25</v>
      </c>
      <c r="M288" s="7">
        <f t="shared" si="18"/>
        <v>65.4</v>
      </c>
      <c r="N288" s="2">
        <v>97</v>
      </c>
      <c r="O288" s="1">
        <v>31859</v>
      </c>
    </row>
    <row r="289" spans="1:15" ht="12.75">
      <c r="A289">
        <v>414</v>
      </c>
      <c r="B289" t="s">
        <v>403</v>
      </c>
      <c r="C289" s="1">
        <v>26505</v>
      </c>
      <c r="D289" t="s">
        <v>404</v>
      </c>
      <c r="E289" t="s">
        <v>507</v>
      </c>
      <c r="F289" s="1" t="s">
        <v>816</v>
      </c>
      <c r="G289" s="6" t="str">
        <f t="shared" si="19"/>
        <v>A</v>
      </c>
      <c r="H289" t="s">
        <v>266</v>
      </c>
      <c r="I289" s="7">
        <v>29.2</v>
      </c>
      <c r="K289" s="7">
        <f t="shared" si="20"/>
      </c>
      <c r="L289" s="7">
        <f t="shared" si="17"/>
        <v>20</v>
      </c>
      <c r="M289" s="7">
        <f t="shared" si="18"/>
        <v>49.2</v>
      </c>
      <c r="N289" s="2" t="s">
        <v>262</v>
      </c>
      <c r="O289" s="1">
        <v>35900</v>
      </c>
    </row>
    <row r="290" spans="1:15" ht="12.75">
      <c r="A290">
        <v>570</v>
      </c>
      <c r="B290" t="s">
        <v>249</v>
      </c>
      <c r="C290" s="1">
        <v>25042</v>
      </c>
      <c r="D290" t="s">
        <v>250</v>
      </c>
      <c r="E290" t="s">
        <v>251</v>
      </c>
      <c r="F290" s="1" t="s">
        <v>817</v>
      </c>
      <c r="G290" s="6" t="str">
        <f t="shared" si="19"/>
        <v>A</v>
      </c>
      <c r="H290" t="s">
        <v>266</v>
      </c>
      <c r="I290" s="7">
        <v>28.8</v>
      </c>
      <c r="K290" s="7">
        <f t="shared" si="20"/>
      </c>
      <c r="L290" s="7">
        <f t="shared" si="17"/>
        <v>0</v>
      </c>
      <c r="M290" s="7">
        <f t="shared" si="18"/>
        <v>28.8</v>
      </c>
      <c r="N290" s="2">
        <v>110</v>
      </c>
      <c r="O290" s="1">
        <v>34649</v>
      </c>
    </row>
    <row r="291" spans="1:15" ht="12.75">
      <c r="A291">
        <v>466</v>
      </c>
      <c r="B291" t="s">
        <v>479</v>
      </c>
      <c r="C291" s="1">
        <v>24213</v>
      </c>
      <c r="D291" t="s">
        <v>480</v>
      </c>
      <c r="E291" t="s">
        <v>842</v>
      </c>
      <c r="F291" s="1" t="s">
        <v>938</v>
      </c>
      <c r="G291" s="6" t="str">
        <f t="shared" si="19"/>
        <v>A</v>
      </c>
      <c r="H291" t="s">
        <v>266</v>
      </c>
      <c r="I291" s="7">
        <v>16.1</v>
      </c>
      <c r="K291" s="7">
        <f t="shared" si="20"/>
      </c>
      <c r="L291" s="7">
        <f t="shared" si="17"/>
        <v>25</v>
      </c>
      <c r="M291" s="7">
        <f t="shared" si="18"/>
        <v>41.1</v>
      </c>
      <c r="N291" s="2">
        <v>105</v>
      </c>
      <c r="O291" s="1">
        <v>34793</v>
      </c>
    </row>
    <row r="292" spans="1:15" ht="12.75">
      <c r="A292">
        <v>198</v>
      </c>
      <c r="B292" t="s">
        <v>508</v>
      </c>
      <c r="C292" s="1">
        <v>21649</v>
      </c>
      <c r="D292" t="s">
        <v>509</v>
      </c>
      <c r="E292" t="s">
        <v>510</v>
      </c>
      <c r="F292" s="1" t="s">
        <v>816</v>
      </c>
      <c r="G292" s="6" t="str">
        <f t="shared" si="19"/>
        <v>B</v>
      </c>
      <c r="I292" s="7">
        <v>42.5</v>
      </c>
      <c r="K292" s="7">
        <f t="shared" si="20"/>
      </c>
      <c r="L292" s="7">
        <f t="shared" si="17"/>
        <v>20</v>
      </c>
      <c r="M292" s="7">
        <f t="shared" si="18"/>
        <v>62.5</v>
      </c>
      <c r="N292" s="2">
        <v>104</v>
      </c>
      <c r="O292" s="1">
        <v>31363</v>
      </c>
    </row>
    <row r="293" spans="1:15" ht="12.75">
      <c r="A293">
        <v>208</v>
      </c>
      <c r="B293" t="s">
        <v>534</v>
      </c>
      <c r="C293" s="1">
        <v>22162</v>
      </c>
      <c r="D293" t="s">
        <v>535</v>
      </c>
      <c r="E293" t="s">
        <v>536</v>
      </c>
      <c r="F293" s="1" t="s">
        <v>816</v>
      </c>
      <c r="G293" s="6" t="str">
        <f t="shared" si="19"/>
        <v>B</v>
      </c>
      <c r="I293" s="7">
        <v>42.1</v>
      </c>
      <c r="K293" s="7">
        <f t="shared" si="20"/>
      </c>
      <c r="L293" s="7">
        <f t="shared" si="17"/>
        <v>20</v>
      </c>
      <c r="M293" s="7">
        <f t="shared" si="18"/>
        <v>62.1</v>
      </c>
      <c r="N293" s="2" t="s">
        <v>262</v>
      </c>
      <c r="O293" s="1">
        <v>33324</v>
      </c>
    </row>
    <row r="294" spans="1:15" ht="12.75">
      <c r="A294">
        <v>497</v>
      </c>
      <c r="B294" t="s">
        <v>481</v>
      </c>
      <c r="C294" s="1">
        <v>25514</v>
      </c>
      <c r="D294" t="s">
        <v>482</v>
      </c>
      <c r="E294" t="s">
        <v>483</v>
      </c>
      <c r="F294" s="1" t="s">
        <v>816</v>
      </c>
      <c r="G294" s="6" t="str">
        <f t="shared" si="19"/>
        <v>A</v>
      </c>
      <c r="H294" t="s">
        <v>266</v>
      </c>
      <c r="I294" s="7">
        <v>16</v>
      </c>
      <c r="K294" s="7">
        <f t="shared" si="20"/>
      </c>
      <c r="L294" s="7">
        <f t="shared" si="17"/>
        <v>20</v>
      </c>
      <c r="M294" s="7">
        <f t="shared" si="18"/>
        <v>36</v>
      </c>
      <c r="N294" s="2" t="s">
        <v>262</v>
      </c>
      <c r="O294" s="1">
        <v>34787</v>
      </c>
    </row>
    <row r="295" spans="1:15" ht="12.75">
      <c r="A295">
        <v>212</v>
      </c>
      <c r="B295" t="s">
        <v>230</v>
      </c>
      <c r="C295" s="1">
        <v>20288</v>
      </c>
      <c r="D295" t="s">
        <v>231</v>
      </c>
      <c r="E295" t="s">
        <v>265</v>
      </c>
      <c r="F295" s="1" t="s">
        <v>840</v>
      </c>
      <c r="G295" s="6" t="str">
        <f t="shared" si="19"/>
        <v>A</v>
      </c>
      <c r="H295" t="s">
        <v>266</v>
      </c>
      <c r="I295" s="7">
        <v>36.95</v>
      </c>
      <c r="K295" s="7">
        <f t="shared" si="20"/>
      </c>
      <c r="L295" s="7">
        <f t="shared" si="17"/>
        <v>25</v>
      </c>
      <c r="M295" s="7">
        <f t="shared" si="18"/>
        <v>61.95</v>
      </c>
      <c r="N295" s="2" t="s">
        <v>262</v>
      </c>
      <c r="O295" s="1">
        <v>32968</v>
      </c>
    </row>
    <row r="296" spans="1:15" ht="12.75">
      <c r="A296">
        <v>309</v>
      </c>
      <c r="B296" t="s">
        <v>230</v>
      </c>
      <c r="C296" s="1">
        <v>20288</v>
      </c>
      <c r="D296" t="s">
        <v>231</v>
      </c>
      <c r="E296" t="s">
        <v>265</v>
      </c>
      <c r="F296" s="1" t="s">
        <v>816</v>
      </c>
      <c r="G296" s="6" t="str">
        <f t="shared" si="19"/>
        <v>A</v>
      </c>
      <c r="H296" t="s">
        <v>266</v>
      </c>
      <c r="I296" s="7">
        <v>36.95</v>
      </c>
      <c r="K296" s="7">
        <f t="shared" si="20"/>
      </c>
      <c r="L296" s="7">
        <f t="shared" si="17"/>
        <v>20</v>
      </c>
      <c r="M296" s="7">
        <f t="shared" si="18"/>
        <v>56.95</v>
      </c>
      <c r="N296" s="2" t="s">
        <v>262</v>
      </c>
      <c r="O296" s="1">
        <v>32968</v>
      </c>
    </row>
    <row r="297" spans="1:15" ht="12.75">
      <c r="A297">
        <v>568</v>
      </c>
      <c r="B297" t="s">
        <v>789</v>
      </c>
      <c r="C297" s="1">
        <v>27496</v>
      </c>
      <c r="D297" t="s">
        <v>790</v>
      </c>
      <c r="E297" t="s">
        <v>326</v>
      </c>
      <c r="F297" s="1" t="s">
        <v>816</v>
      </c>
      <c r="G297" s="6" t="str">
        <f t="shared" si="19"/>
        <v>A</v>
      </c>
      <c r="H297" t="s">
        <v>266</v>
      </c>
      <c r="I297" s="7">
        <v>8.9</v>
      </c>
      <c r="K297" s="7">
        <f t="shared" si="20"/>
      </c>
      <c r="L297" s="7">
        <f t="shared" si="17"/>
        <v>20</v>
      </c>
      <c r="M297" s="7">
        <f t="shared" si="18"/>
        <v>28.9</v>
      </c>
      <c r="N297" s="2">
        <v>103</v>
      </c>
      <c r="O297" s="1">
        <v>38288</v>
      </c>
    </row>
    <row r="298" spans="1:15" ht="12.75">
      <c r="A298">
        <v>169</v>
      </c>
      <c r="B298" t="s">
        <v>66</v>
      </c>
      <c r="C298" s="1">
        <v>23866</v>
      </c>
      <c r="D298" t="s">
        <v>67</v>
      </c>
      <c r="E298" t="s">
        <v>68</v>
      </c>
      <c r="F298" s="1" t="s">
        <v>816</v>
      </c>
      <c r="G298" s="6" t="str">
        <f t="shared" si="19"/>
        <v>B</v>
      </c>
      <c r="I298" s="7">
        <v>43.35</v>
      </c>
      <c r="K298" s="7">
        <f t="shared" si="20"/>
      </c>
      <c r="L298" s="7">
        <f t="shared" si="17"/>
        <v>20</v>
      </c>
      <c r="M298" s="7">
        <f t="shared" si="18"/>
        <v>63.35</v>
      </c>
      <c r="N298" s="2">
        <v>105</v>
      </c>
      <c r="O298" s="1">
        <v>33309</v>
      </c>
    </row>
    <row r="299" spans="1:15" ht="12.75">
      <c r="A299">
        <v>369</v>
      </c>
      <c r="B299" t="s">
        <v>194</v>
      </c>
      <c r="C299" s="1">
        <v>21844</v>
      </c>
      <c r="D299" t="s">
        <v>195</v>
      </c>
      <c r="E299" t="s">
        <v>560</v>
      </c>
      <c r="F299" s="1" t="s">
        <v>816</v>
      </c>
      <c r="G299" s="6" t="str">
        <f t="shared" si="19"/>
        <v>B</v>
      </c>
      <c r="I299" s="7">
        <v>32.9</v>
      </c>
      <c r="K299" s="7">
        <f t="shared" si="20"/>
      </c>
      <c r="L299" s="7">
        <f t="shared" si="17"/>
        <v>20</v>
      </c>
      <c r="M299" s="7">
        <f t="shared" si="18"/>
        <v>52.9</v>
      </c>
      <c r="N299" s="2">
        <v>102</v>
      </c>
      <c r="O299" s="1">
        <v>32328</v>
      </c>
    </row>
    <row r="300" spans="1:15" ht="12.75">
      <c r="A300">
        <v>110</v>
      </c>
      <c r="B300" t="s">
        <v>690</v>
      </c>
      <c r="C300" s="1">
        <v>23660</v>
      </c>
      <c r="D300" t="s">
        <v>691</v>
      </c>
      <c r="E300" t="s">
        <v>263</v>
      </c>
      <c r="F300" s="1" t="s">
        <v>235</v>
      </c>
      <c r="G300" s="6" t="str">
        <f t="shared" si="19"/>
        <v>A</v>
      </c>
      <c r="H300" t="s">
        <v>266</v>
      </c>
      <c r="I300" s="7">
        <v>41.5</v>
      </c>
      <c r="K300" s="7">
        <f t="shared" si="20"/>
      </c>
      <c r="L300" s="7">
        <f t="shared" si="17"/>
        <v>25</v>
      </c>
      <c r="M300" s="7">
        <f t="shared" si="18"/>
        <v>66.5</v>
      </c>
      <c r="N300" s="2" t="s">
        <v>262</v>
      </c>
      <c r="O300" s="1">
        <v>32825</v>
      </c>
    </row>
    <row r="301" spans="1:15" ht="12.75">
      <c r="A301">
        <v>163</v>
      </c>
      <c r="B301" t="s">
        <v>620</v>
      </c>
      <c r="C301" s="1">
        <v>20512</v>
      </c>
      <c r="D301" t="s">
        <v>621</v>
      </c>
      <c r="E301" t="s">
        <v>263</v>
      </c>
      <c r="F301" s="1" t="s">
        <v>235</v>
      </c>
      <c r="G301" s="6" t="str">
        <f t="shared" si="19"/>
        <v>B</v>
      </c>
      <c r="I301" s="7">
        <v>38.55</v>
      </c>
      <c r="K301" s="7">
        <f t="shared" si="20"/>
      </c>
      <c r="L301" s="7">
        <f t="shared" si="17"/>
        <v>25</v>
      </c>
      <c r="M301" s="7">
        <f t="shared" si="18"/>
        <v>63.55</v>
      </c>
      <c r="N301" s="2">
        <v>86</v>
      </c>
      <c r="O301" s="1">
        <v>31243</v>
      </c>
    </row>
    <row r="302" spans="1:15" ht="12.75">
      <c r="A302">
        <v>279</v>
      </c>
      <c r="B302" t="s">
        <v>620</v>
      </c>
      <c r="C302" s="1">
        <v>20512</v>
      </c>
      <c r="D302" t="s">
        <v>621</v>
      </c>
      <c r="E302" t="s">
        <v>263</v>
      </c>
      <c r="F302" s="1" t="s">
        <v>816</v>
      </c>
      <c r="G302" s="6" t="str">
        <f t="shared" si="19"/>
        <v>B</v>
      </c>
      <c r="I302" s="7">
        <v>38.55</v>
      </c>
      <c r="K302" s="7">
        <f t="shared" si="20"/>
      </c>
      <c r="L302" s="7">
        <f t="shared" si="17"/>
        <v>20</v>
      </c>
      <c r="M302" s="7">
        <f t="shared" si="18"/>
        <v>58.55</v>
      </c>
      <c r="N302" s="2">
        <v>86</v>
      </c>
      <c r="O302" s="1">
        <v>31243</v>
      </c>
    </row>
    <row r="303" spans="1:15" ht="12.75">
      <c r="A303">
        <v>502</v>
      </c>
      <c r="B303" t="s">
        <v>734</v>
      </c>
      <c r="C303" s="1">
        <v>25206</v>
      </c>
      <c r="D303" t="s">
        <v>735</v>
      </c>
      <c r="E303" t="s">
        <v>306</v>
      </c>
      <c r="F303" s="1" t="s">
        <v>945</v>
      </c>
      <c r="G303" s="6" t="str">
        <f t="shared" si="19"/>
        <v>A</v>
      </c>
      <c r="H303" t="s">
        <v>266</v>
      </c>
      <c r="I303" s="7">
        <v>10.4</v>
      </c>
      <c r="K303" s="7">
        <f t="shared" si="20"/>
      </c>
      <c r="L303" s="7">
        <f t="shared" si="17"/>
        <v>25</v>
      </c>
      <c r="M303" s="7">
        <f t="shared" si="18"/>
        <v>35.4</v>
      </c>
      <c r="N303" s="2">
        <v>106</v>
      </c>
      <c r="O303" s="1">
        <v>35989</v>
      </c>
    </row>
    <row r="304" spans="1:15" ht="12.75">
      <c r="A304">
        <v>546</v>
      </c>
      <c r="B304" t="s">
        <v>734</v>
      </c>
      <c r="C304" s="1">
        <v>25206</v>
      </c>
      <c r="D304" t="s">
        <v>735</v>
      </c>
      <c r="E304" t="s">
        <v>306</v>
      </c>
      <c r="F304" s="1" t="s">
        <v>816</v>
      </c>
      <c r="G304" s="6" t="str">
        <f t="shared" si="19"/>
        <v>A</v>
      </c>
      <c r="H304" t="s">
        <v>266</v>
      </c>
      <c r="I304" s="7">
        <v>10.4</v>
      </c>
      <c r="K304" s="7">
        <f t="shared" si="20"/>
      </c>
      <c r="L304" s="7">
        <f t="shared" si="17"/>
        <v>20</v>
      </c>
      <c r="M304" s="7">
        <f t="shared" si="18"/>
        <v>30.4</v>
      </c>
      <c r="N304" s="2">
        <v>106</v>
      </c>
      <c r="O304" s="1">
        <v>35989</v>
      </c>
    </row>
    <row r="305" spans="1:15" ht="12.75">
      <c r="A305">
        <v>477</v>
      </c>
      <c r="B305" t="s">
        <v>657</v>
      </c>
      <c r="C305" s="1">
        <v>27564</v>
      </c>
      <c r="D305" t="s">
        <v>658</v>
      </c>
      <c r="E305" t="s">
        <v>265</v>
      </c>
      <c r="F305" s="1" t="s">
        <v>840</v>
      </c>
      <c r="G305" s="6" t="str">
        <f t="shared" si="19"/>
        <v>A</v>
      </c>
      <c r="H305" t="s">
        <v>266</v>
      </c>
      <c r="I305" s="7">
        <v>14</v>
      </c>
      <c r="K305" s="7">
        <f t="shared" si="20"/>
      </c>
      <c r="L305" s="7">
        <f t="shared" si="17"/>
        <v>25</v>
      </c>
      <c r="M305" s="7">
        <f t="shared" si="18"/>
        <v>39</v>
      </c>
      <c r="N305" s="2" t="s">
        <v>262</v>
      </c>
      <c r="O305" s="1">
        <v>36354</v>
      </c>
    </row>
    <row r="306" spans="1:15" ht="12.75">
      <c r="A306">
        <v>518</v>
      </c>
      <c r="B306" t="s">
        <v>657</v>
      </c>
      <c r="C306" s="1">
        <v>27564</v>
      </c>
      <c r="D306" t="s">
        <v>658</v>
      </c>
      <c r="E306" t="s">
        <v>265</v>
      </c>
      <c r="F306" s="1" t="s">
        <v>816</v>
      </c>
      <c r="G306" s="6" t="str">
        <f t="shared" si="19"/>
        <v>A</v>
      </c>
      <c r="H306" t="s">
        <v>266</v>
      </c>
      <c r="I306" s="7">
        <v>14</v>
      </c>
      <c r="K306" s="7">
        <f t="shared" si="20"/>
      </c>
      <c r="L306" s="7">
        <f t="shared" si="17"/>
        <v>20</v>
      </c>
      <c r="M306" s="7">
        <f t="shared" si="18"/>
        <v>34</v>
      </c>
      <c r="N306" s="2" t="s">
        <v>262</v>
      </c>
      <c r="O306" s="1">
        <v>36354</v>
      </c>
    </row>
    <row r="307" spans="1:15" ht="12.75">
      <c r="A307">
        <v>484</v>
      </c>
      <c r="B307" t="s">
        <v>669</v>
      </c>
      <c r="C307" s="1">
        <v>24877</v>
      </c>
      <c r="D307" t="s">
        <v>670</v>
      </c>
      <c r="E307" t="s">
        <v>235</v>
      </c>
      <c r="F307" s="1" t="s">
        <v>235</v>
      </c>
      <c r="G307" s="6" t="str">
        <f t="shared" si="19"/>
        <v>A</v>
      </c>
      <c r="H307" t="s">
        <v>266</v>
      </c>
      <c r="I307" s="7">
        <v>13.4</v>
      </c>
      <c r="K307" s="7">
        <f t="shared" si="20"/>
      </c>
      <c r="L307" s="7">
        <f t="shared" si="17"/>
        <v>25</v>
      </c>
      <c r="M307" s="7">
        <f t="shared" si="18"/>
        <v>38.4</v>
      </c>
      <c r="N307" s="2">
        <v>94</v>
      </c>
      <c r="O307" s="1">
        <v>37341</v>
      </c>
    </row>
    <row r="308" spans="1:15" ht="12.75">
      <c r="A308">
        <v>31</v>
      </c>
      <c r="B308" t="s">
        <v>862</v>
      </c>
      <c r="C308" s="1">
        <v>23382</v>
      </c>
      <c r="D308" t="s">
        <v>863</v>
      </c>
      <c r="E308" t="s">
        <v>864</v>
      </c>
      <c r="F308" s="1" t="s">
        <v>954</v>
      </c>
      <c r="G308" s="6" t="str">
        <f t="shared" si="19"/>
        <v>A</v>
      </c>
      <c r="H308" t="s">
        <v>266</v>
      </c>
      <c r="I308" s="7">
        <v>47</v>
      </c>
      <c r="K308" s="7">
        <f t="shared" si="20"/>
      </c>
      <c r="L308" s="7">
        <f t="shared" si="17"/>
        <v>25</v>
      </c>
      <c r="M308" s="7">
        <f t="shared" si="18"/>
        <v>72</v>
      </c>
      <c r="N308" s="2" t="s">
        <v>262</v>
      </c>
      <c r="O308" s="1">
        <v>33269</v>
      </c>
    </row>
    <row r="309" spans="1:15" ht="12.75">
      <c r="A309">
        <v>96</v>
      </c>
      <c r="B309" t="s">
        <v>862</v>
      </c>
      <c r="C309" s="1">
        <v>23382</v>
      </c>
      <c r="D309" t="s">
        <v>863</v>
      </c>
      <c r="E309" t="s">
        <v>864</v>
      </c>
      <c r="F309" s="1" t="s">
        <v>816</v>
      </c>
      <c r="G309" s="6" t="str">
        <f t="shared" si="19"/>
        <v>A</v>
      </c>
      <c r="H309" t="s">
        <v>266</v>
      </c>
      <c r="I309" s="7">
        <v>47</v>
      </c>
      <c r="K309" s="7">
        <f t="shared" si="20"/>
      </c>
      <c r="L309" s="7">
        <f t="shared" si="17"/>
        <v>20</v>
      </c>
      <c r="M309" s="7">
        <f t="shared" si="18"/>
        <v>67</v>
      </c>
      <c r="N309" s="2" t="s">
        <v>262</v>
      </c>
      <c r="O309" s="1">
        <v>33269</v>
      </c>
    </row>
    <row r="310" spans="1:15" ht="12.75">
      <c r="A310">
        <v>511</v>
      </c>
      <c r="B310" t="s">
        <v>762</v>
      </c>
      <c r="C310" s="1">
        <v>25902</v>
      </c>
      <c r="D310" t="s">
        <v>763</v>
      </c>
      <c r="E310" t="s">
        <v>846</v>
      </c>
      <c r="F310" s="1" t="s">
        <v>934</v>
      </c>
      <c r="G310" s="6" t="str">
        <f t="shared" si="19"/>
        <v>A</v>
      </c>
      <c r="H310" t="s">
        <v>266</v>
      </c>
      <c r="I310" s="7">
        <v>9.5</v>
      </c>
      <c r="K310" s="7">
        <f t="shared" si="20"/>
      </c>
      <c r="L310" s="7">
        <f t="shared" si="17"/>
        <v>25</v>
      </c>
      <c r="M310" s="7">
        <f t="shared" si="18"/>
        <v>34.5</v>
      </c>
      <c r="N310" s="2">
        <v>107</v>
      </c>
      <c r="O310" s="1">
        <v>38558</v>
      </c>
    </row>
    <row r="311" spans="1:15" ht="12.75">
      <c r="A311">
        <v>37</v>
      </c>
      <c r="B311" t="s">
        <v>424</v>
      </c>
      <c r="C311" s="1">
        <v>22975</v>
      </c>
      <c r="D311" t="s">
        <v>408</v>
      </c>
      <c r="E311" t="s">
        <v>425</v>
      </c>
      <c r="F311" s="1" t="s">
        <v>946</v>
      </c>
      <c r="G311" s="6" t="str">
        <f t="shared" si="19"/>
        <v>B</v>
      </c>
      <c r="I311" s="7">
        <v>46.3</v>
      </c>
      <c r="K311" s="7">
        <f t="shared" si="20"/>
      </c>
      <c r="L311" s="7">
        <f t="shared" si="17"/>
        <v>25</v>
      </c>
      <c r="M311" s="7">
        <f t="shared" si="18"/>
        <v>71.3</v>
      </c>
      <c r="N311" s="2" t="s">
        <v>262</v>
      </c>
      <c r="O311" s="1">
        <v>33070</v>
      </c>
    </row>
    <row r="312" spans="1:15" ht="12.75">
      <c r="A312">
        <v>113</v>
      </c>
      <c r="B312" t="s">
        <v>424</v>
      </c>
      <c r="C312" s="1">
        <v>22975</v>
      </c>
      <c r="D312" t="s">
        <v>408</v>
      </c>
      <c r="E312" t="s">
        <v>425</v>
      </c>
      <c r="F312" s="1" t="s">
        <v>816</v>
      </c>
      <c r="G312" s="6" t="str">
        <f t="shared" si="19"/>
        <v>B</v>
      </c>
      <c r="I312" s="7">
        <v>46.3</v>
      </c>
      <c r="K312" s="7">
        <f t="shared" si="20"/>
      </c>
      <c r="L312" s="7">
        <f t="shared" si="17"/>
        <v>20</v>
      </c>
      <c r="M312" s="7">
        <f t="shared" si="18"/>
        <v>66.3</v>
      </c>
      <c r="N312" s="2" t="s">
        <v>262</v>
      </c>
      <c r="O312" s="1">
        <v>33070</v>
      </c>
    </row>
    <row r="313" spans="1:15" ht="12.75">
      <c r="A313">
        <v>460</v>
      </c>
      <c r="B313" t="s">
        <v>470</v>
      </c>
      <c r="C313" s="1">
        <v>27092</v>
      </c>
      <c r="D313" t="s">
        <v>471</v>
      </c>
      <c r="E313" t="s">
        <v>235</v>
      </c>
      <c r="F313" s="1" t="s">
        <v>235</v>
      </c>
      <c r="G313" s="6" t="str">
        <f t="shared" si="19"/>
        <v>A</v>
      </c>
      <c r="H313" t="s">
        <v>266</v>
      </c>
      <c r="I313" s="7">
        <v>16.9</v>
      </c>
      <c r="K313" s="7">
        <f t="shared" si="20"/>
      </c>
      <c r="L313" s="7">
        <f t="shared" si="17"/>
        <v>25</v>
      </c>
      <c r="M313" s="7">
        <f t="shared" si="18"/>
        <v>41.9</v>
      </c>
      <c r="N313" s="2" t="s">
        <v>262</v>
      </c>
      <c r="O313" s="1">
        <v>36004</v>
      </c>
    </row>
    <row r="314" spans="1:15" ht="12.75">
      <c r="A314">
        <v>452</v>
      </c>
      <c r="B314" t="s">
        <v>360</v>
      </c>
      <c r="C314" s="1">
        <v>21811</v>
      </c>
      <c r="D314" t="s">
        <v>361</v>
      </c>
      <c r="E314" t="s">
        <v>348</v>
      </c>
      <c r="F314" s="1" t="s">
        <v>816</v>
      </c>
      <c r="G314" s="6" t="str">
        <f t="shared" si="19"/>
        <v>B</v>
      </c>
      <c r="I314" s="7">
        <v>23.5</v>
      </c>
      <c r="K314" s="7">
        <f t="shared" si="20"/>
      </c>
      <c r="L314" s="7">
        <f t="shared" si="17"/>
        <v>20</v>
      </c>
      <c r="M314" s="7">
        <f t="shared" si="18"/>
        <v>43.5</v>
      </c>
      <c r="N314" s="2">
        <v>101</v>
      </c>
      <c r="O314" s="1">
        <v>33786</v>
      </c>
    </row>
    <row r="315" spans="1:15" ht="12.75">
      <c r="A315">
        <v>258</v>
      </c>
      <c r="B315" t="s">
        <v>590</v>
      </c>
      <c r="C315" s="1">
        <v>24788</v>
      </c>
      <c r="D315" t="s">
        <v>591</v>
      </c>
      <c r="E315" t="s">
        <v>257</v>
      </c>
      <c r="F315" s="1" t="s">
        <v>816</v>
      </c>
      <c r="G315" s="6" t="str">
        <f t="shared" si="19"/>
        <v>B</v>
      </c>
      <c r="I315" s="7">
        <v>39.4</v>
      </c>
      <c r="K315" s="7">
        <f t="shared" si="20"/>
      </c>
      <c r="L315" s="7">
        <f t="shared" si="17"/>
        <v>20</v>
      </c>
      <c r="M315" s="7">
        <f t="shared" si="18"/>
        <v>59.4</v>
      </c>
      <c r="N315" s="2">
        <v>110</v>
      </c>
      <c r="O315" s="1">
        <v>34058</v>
      </c>
    </row>
    <row r="316" spans="1:15" ht="12.75">
      <c r="A316">
        <v>345</v>
      </c>
      <c r="B316" t="s">
        <v>397</v>
      </c>
      <c r="C316" s="1">
        <v>25226</v>
      </c>
      <c r="D316" t="s">
        <v>398</v>
      </c>
      <c r="E316" t="s">
        <v>265</v>
      </c>
      <c r="F316" s="1" t="s">
        <v>840</v>
      </c>
      <c r="G316" s="6" t="str">
        <f t="shared" si="19"/>
        <v>A</v>
      </c>
      <c r="H316" t="s">
        <v>266</v>
      </c>
      <c r="I316" s="7">
        <v>29.6</v>
      </c>
      <c r="K316" s="7">
        <f t="shared" si="20"/>
      </c>
      <c r="L316" s="7">
        <f t="shared" si="17"/>
        <v>25</v>
      </c>
      <c r="M316" s="7">
        <f t="shared" si="18"/>
        <v>54.6</v>
      </c>
      <c r="N316" s="2" t="s">
        <v>262</v>
      </c>
      <c r="O316" s="1">
        <v>34527</v>
      </c>
    </row>
    <row r="317" spans="1:15" ht="12.75">
      <c r="A317">
        <v>411</v>
      </c>
      <c r="B317" t="s">
        <v>397</v>
      </c>
      <c r="C317" s="1">
        <v>25226</v>
      </c>
      <c r="D317" t="s">
        <v>398</v>
      </c>
      <c r="E317" t="s">
        <v>265</v>
      </c>
      <c r="F317" s="1" t="s">
        <v>816</v>
      </c>
      <c r="G317" s="6" t="str">
        <f t="shared" si="19"/>
        <v>A</v>
      </c>
      <c r="H317" t="s">
        <v>266</v>
      </c>
      <c r="I317" s="7">
        <v>29.6</v>
      </c>
      <c r="K317" s="7">
        <f t="shared" si="20"/>
      </c>
      <c r="L317" s="7">
        <f t="shared" si="17"/>
        <v>20</v>
      </c>
      <c r="M317" s="7">
        <f t="shared" si="18"/>
        <v>49.6</v>
      </c>
      <c r="N317" s="2" t="s">
        <v>262</v>
      </c>
      <c r="O317" s="1">
        <v>34527</v>
      </c>
    </row>
    <row r="318" spans="1:15" ht="12.75">
      <c r="A318">
        <v>236</v>
      </c>
      <c r="B318" t="s">
        <v>720</v>
      </c>
      <c r="C318" s="1">
        <v>21526</v>
      </c>
      <c r="D318" t="s">
        <v>721</v>
      </c>
      <c r="E318" t="s">
        <v>275</v>
      </c>
      <c r="F318" s="1" t="s">
        <v>939</v>
      </c>
      <c r="G318" s="6" t="str">
        <f t="shared" si="19"/>
        <v>B</v>
      </c>
      <c r="I318" s="7">
        <v>35.5</v>
      </c>
      <c r="K318" s="7">
        <f t="shared" si="20"/>
      </c>
      <c r="L318" s="7">
        <f t="shared" si="17"/>
        <v>25</v>
      </c>
      <c r="M318" s="7">
        <f t="shared" si="18"/>
        <v>60.5</v>
      </c>
      <c r="N318" s="2">
        <v>104</v>
      </c>
      <c r="O318" s="1">
        <v>32701</v>
      </c>
    </row>
    <row r="319" spans="1:15" ht="12.75">
      <c r="A319">
        <v>334</v>
      </c>
      <c r="B319" t="s">
        <v>720</v>
      </c>
      <c r="C319" s="1">
        <v>21526</v>
      </c>
      <c r="D319" t="s">
        <v>721</v>
      </c>
      <c r="E319" t="s">
        <v>275</v>
      </c>
      <c r="F319" s="1" t="s">
        <v>816</v>
      </c>
      <c r="G319" s="6" t="str">
        <f t="shared" si="19"/>
        <v>B</v>
      </c>
      <c r="I319" s="7">
        <v>35.5</v>
      </c>
      <c r="K319" s="7">
        <f t="shared" si="20"/>
      </c>
      <c r="L319" s="7">
        <f t="shared" si="17"/>
        <v>20</v>
      </c>
      <c r="M319" s="7">
        <f t="shared" si="18"/>
        <v>55.5</v>
      </c>
      <c r="N319" s="2">
        <v>104</v>
      </c>
      <c r="O319" s="1">
        <v>32701</v>
      </c>
    </row>
    <row r="320" spans="1:15" ht="12.75">
      <c r="A320">
        <v>155</v>
      </c>
      <c r="B320" t="s">
        <v>607</v>
      </c>
      <c r="C320" s="1">
        <v>23994</v>
      </c>
      <c r="D320" t="s">
        <v>608</v>
      </c>
      <c r="E320" t="s">
        <v>522</v>
      </c>
      <c r="F320" s="1" t="s">
        <v>928</v>
      </c>
      <c r="G320" s="6" t="str">
        <f t="shared" si="19"/>
        <v>B</v>
      </c>
      <c r="I320" s="7">
        <v>38.9</v>
      </c>
      <c r="K320" s="7">
        <f t="shared" si="20"/>
      </c>
      <c r="L320" s="7">
        <f t="shared" si="17"/>
        <v>25</v>
      </c>
      <c r="M320" s="7">
        <f t="shared" si="18"/>
        <v>63.9</v>
      </c>
      <c r="N320" s="2" t="s">
        <v>262</v>
      </c>
      <c r="O320" s="1">
        <v>33324</v>
      </c>
    </row>
    <row r="321" spans="1:15" ht="12.75">
      <c r="A321">
        <v>269</v>
      </c>
      <c r="B321" t="s">
        <v>607</v>
      </c>
      <c r="C321" s="1">
        <v>23994</v>
      </c>
      <c r="D321" t="s">
        <v>608</v>
      </c>
      <c r="E321" t="s">
        <v>522</v>
      </c>
      <c r="F321" s="1" t="s">
        <v>816</v>
      </c>
      <c r="G321" s="6" t="str">
        <f t="shared" si="19"/>
        <v>B</v>
      </c>
      <c r="I321" s="7">
        <v>38.9</v>
      </c>
      <c r="K321" s="7">
        <f t="shared" si="20"/>
      </c>
      <c r="L321" s="7">
        <f t="shared" si="17"/>
        <v>20</v>
      </c>
      <c r="M321" s="7">
        <f t="shared" si="18"/>
        <v>58.9</v>
      </c>
      <c r="N321" s="2" t="s">
        <v>262</v>
      </c>
      <c r="O321" s="1">
        <v>33324</v>
      </c>
    </row>
    <row r="322" spans="1:15" ht="12.75">
      <c r="A322">
        <v>522</v>
      </c>
      <c r="B322" t="s">
        <v>665</v>
      </c>
      <c r="C322" s="1">
        <v>20862</v>
      </c>
      <c r="D322" t="s">
        <v>666</v>
      </c>
      <c r="E322" t="s">
        <v>667</v>
      </c>
      <c r="F322" s="1" t="s">
        <v>816</v>
      </c>
      <c r="G322" s="6" t="str">
        <f t="shared" si="19"/>
        <v>A</v>
      </c>
      <c r="H322" t="s">
        <v>266</v>
      </c>
      <c r="I322" s="7">
        <v>13.6</v>
      </c>
      <c r="K322" s="7">
        <f t="shared" si="20"/>
      </c>
      <c r="L322" s="7">
        <f t="shared" si="17"/>
        <v>20</v>
      </c>
      <c r="M322" s="7">
        <f t="shared" si="18"/>
        <v>33.6</v>
      </c>
      <c r="N322" s="2">
        <v>93</v>
      </c>
      <c r="O322" s="1">
        <v>35266</v>
      </c>
    </row>
    <row r="323" spans="1:15" ht="12.75">
      <c r="A323">
        <v>368</v>
      </c>
      <c r="B323" t="s">
        <v>883</v>
      </c>
      <c r="C323" s="1">
        <v>23560</v>
      </c>
      <c r="D323" t="s">
        <v>884</v>
      </c>
      <c r="E323" t="s">
        <v>263</v>
      </c>
      <c r="F323" s="1" t="s">
        <v>235</v>
      </c>
      <c r="G323" s="6" t="str">
        <f t="shared" si="19"/>
        <v>B</v>
      </c>
      <c r="I323" s="7">
        <v>27.9</v>
      </c>
      <c r="K323" s="7">
        <f t="shared" si="20"/>
      </c>
      <c r="L323" s="7">
        <f t="shared" si="17"/>
        <v>25</v>
      </c>
      <c r="M323" s="7">
        <f t="shared" si="18"/>
        <v>52.9</v>
      </c>
      <c r="N323" s="2">
        <v>105</v>
      </c>
      <c r="O323" s="1">
        <v>33184</v>
      </c>
    </row>
    <row r="324" spans="1:15" ht="12.75">
      <c r="A324">
        <v>421</v>
      </c>
      <c r="B324" t="s">
        <v>883</v>
      </c>
      <c r="C324" s="1">
        <v>23560</v>
      </c>
      <c r="D324" t="s">
        <v>884</v>
      </c>
      <c r="E324" t="s">
        <v>263</v>
      </c>
      <c r="F324" s="1" t="s">
        <v>816</v>
      </c>
      <c r="G324" s="6" t="str">
        <f t="shared" si="19"/>
        <v>B</v>
      </c>
      <c r="I324" s="7">
        <v>27.9</v>
      </c>
      <c r="K324" s="7">
        <f t="shared" si="20"/>
      </c>
      <c r="L324" s="7">
        <f aca="true" t="shared" si="21" ref="L324:L387">IF(F324="","",IF(F324=$Q$5,0,IF(F324=$Q$4,20,25)))</f>
        <v>20</v>
      </c>
      <c r="M324" s="7">
        <f aca="true" t="shared" si="22" ref="M324:M387">IF(F324="","",IF(K324="",I324+L324,K324+I324+L324))</f>
        <v>47.9</v>
      </c>
      <c r="N324" s="2">
        <v>105</v>
      </c>
      <c r="O324" s="1">
        <v>33184</v>
      </c>
    </row>
    <row r="325" spans="1:15" ht="12.75">
      <c r="A325">
        <v>29</v>
      </c>
      <c r="B325" t="s">
        <v>300</v>
      </c>
      <c r="C325" s="1">
        <v>21025</v>
      </c>
      <c r="D325" t="s">
        <v>301</v>
      </c>
      <c r="E325" t="s">
        <v>302</v>
      </c>
      <c r="F325" s="1" t="s">
        <v>816</v>
      </c>
      <c r="G325" s="6" t="str">
        <f aca="true" t="shared" si="23" ref="G325:G388">IF(H325=$Q$6,$Q$8,$Q$9)</f>
        <v>B</v>
      </c>
      <c r="I325" s="7">
        <v>52.2</v>
      </c>
      <c r="K325" s="7">
        <f t="shared" si="20"/>
      </c>
      <c r="L325" s="7">
        <f t="shared" si="21"/>
        <v>20</v>
      </c>
      <c r="M325" s="7">
        <f t="shared" si="22"/>
        <v>72.2</v>
      </c>
      <c r="N325" s="2" t="s">
        <v>262</v>
      </c>
      <c r="O325" s="1">
        <v>31034</v>
      </c>
    </row>
    <row r="326" spans="1:15" ht="12.75">
      <c r="A326">
        <v>476</v>
      </c>
      <c r="B326" t="s">
        <v>656</v>
      </c>
      <c r="C326" s="1">
        <v>21057</v>
      </c>
      <c r="D326" t="s">
        <v>539</v>
      </c>
      <c r="E326" t="s">
        <v>275</v>
      </c>
      <c r="F326" s="1" t="s">
        <v>939</v>
      </c>
      <c r="G326" s="6" t="str">
        <f t="shared" si="23"/>
        <v>B</v>
      </c>
      <c r="I326" s="7">
        <v>14.2</v>
      </c>
      <c r="K326" s="7">
        <f t="shared" si="20"/>
      </c>
      <c r="L326" s="7">
        <f t="shared" si="21"/>
        <v>25</v>
      </c>
      <c r="M326" s="7">
        <f t="shared" si="22"/>
        <v>39.2</v>
      </c>
      <c r="N326" s="2" t="s">
        <v>262</v>
      </c>
      <c r="O326" s="1">
        <v>33423</v>
      </c>
    </row>
    <row r="327" spans="1:15" ht="12.75">
      <c r="A327">
        <v>517</v>
      </c>
      <c r="B327" t="s">
        <v>656</v>
      </c>
      <c r="C327" s="1">
        <v>21057</v>
      </c>
      <c r="D327" t="s">
        <v>539</v>
      </c>
      <c r="E327" t="s">
        <v>275</v>
      </c>
      <c r="F327" s="1" t="s">
        <v>816</v>
      </c>
      <c r="G327" s="6" t="str">
        <f t="shared" si="23"/>
        <v>B</v>
      </c>
      <c r="I327" s="7">
        <v>14.2</v>
      </c>
      <c r="K327" s="7">
        <f t="shared" si="20"/>
      </c>
      <c r="L327" s="7">
        <f t="shared" si="21"/>
        <v>20</v>
      </c>
      <c r="M327" s="7">
        <f t="shared" si="22"/>
        <v>34.2</v>
      </c>
      <c r="N327" s="2" t="s">
        <v>262</v>
      </c>
      <c r="O327" s="1">
        <v>33423</v>
      </c>
    </row>
    <row r="328" spans="1:15" ht="12.75">
      <c r="A328">
        <v>15</v>
      </c>
      <c r="B328" t="s">
        <v>321</v>
      </c>
      <c r="C328" s="1">
        <v>21504</v>
      </c>
      <c r="D328" t="s">
        <v>322</v>
      </c>
      <c r="E328" t="s">
        <v>284</v>
      </c>
      <c r="F328" s="1" t="s">
        <v>935</v>
      </c>
      <c r="G328" s="6" t="str">
        <f t="shared" si="23"/>
        <v>B</v>
      </c>
      <c r="I328" s="7">
        <v>49.35</v>
      </c>
      <c r="K328" s="7">
        <f t="shared" si="20"/>
      </c>
      <c r="L328" s="7">
        <f t="shared" si="21"/>
        <v>25</v>
      </c>
      <c r="M328" s="7">
        <f t="shared" si="22"/>
        <v>74.35</v>
      </c>
      <c r="N328" s="2" t="s">
        <v>262</v>
      </c>
      <c r="O328" s="1">
        <v>31517</v>
      </c>
    </row>
    <row r="329" spans="1:15" ht="12.75">
      <c r="A329">
        <v>58</v>
      </c>
      <c r="B329" t="s">
        <v>321</v>
      </c>
      <c r="C329" s="1">
        <v>21504</v>
      </c>
      <c r="D329" t="s">
        <v>322</v>
      </c>
      <c r="E329" t="s">
        <v>284</v>
      </c>
      <c r="F329" s="1" t="s">
        <v>816</v>
      </c>
      <c r="G329" s="6" t="str">
        <f t="shared" si="23"/>
        <v>B</v>
      </c>
      <c r="I329" s="7">
        <v>49.35</v>
      </c>
      <c r="K329" s="7">
        <f t="shared" si="20"/>
      </c>
      <c r="L329" s="7">
        <f t="shared" si="21"/>
        <v>20</v>
      </c>
      <c r="M329" s="7">
        <f t="shared" si="22"/>
        <v>69.35</v>
      </c>
      <c r="N329" s="2" t="s">
        <v>262</v>
      </c>
      <c r="O329" s="1">
        <v>31517</v>
      </c>
    </row>
    <row r="330" spans="1:15" ht="12.75">
      <c r="A330">
        <v>512</v>
      </c>
      <c r="B330" t="s">
        <v>764</v>
      </c>
      <c r="C330" s="1">
        <v>29728</v>
      </c>
      <c r="D330" t="s">
        <v>765</v>
      </c>
      <c r="E330" t="s">
        <v>846</v>
      </c>
      <c r="F330" s="1" t="s">
        <v>934</v>
      </c>
      <c r="G330" s="6" t="str">
        <f t="shared" si="23"/>
        <v>A</v>
      </c>
      <c r="H330" t="s">
        <v>266</v>
      </c>
      <c r="I330" s="7">
        <v>9.4</v>
      </c>
      <c r="K330" s="7">
        <f t="shared" si="20"/>
      </c>
      <c r="L330" s="7">
        <f t="shared" si="21"/>
        <v>25</v>
      </c>
      <c r="M330" s="7">
        <f t="shared" si="22"/>
        <v>34.4</v>
      </c>
      <c r="N330" s="2" t="s">
        <v>262</v>
      </c>
      <c r="O330" s="1">
        <v>38922</v>
      </c>
    </row>
    <row r="331" spans="1:15" ht="12.75">
      <c r="A331">
        <v>93</v>
      </c>
      <c r="B331" t="s">
        <v>530</v>
      </c>
      <c r="C331" s="1">
        <v>23086</v>
      </c>
      <c r="D331" t="s">
        <v>531</v>
      </c>
      <c r="E331" t="s">
        <v>845</v>
      </c>
      <c r="F331" s="1" t="s">
        <v>956</v>
      </c>
      <c r="G331" s="6" t="str">
        <f t="shared" si="23"/>
        <v>B</v>
      </c>
      <c r="I331" s="7">
        <v>42.1</v>
      </c>
      <c r="K331" s="7">
        <f aca="true" t="shared" si="24" ref="K331:K394">IF(J331="","",IF(J331=$Q$7,7.2,0))</f>
      </c>
      <c r="L331" s="7">
        <f t="shared" si="21"/>
        <v>25</v>
      </c>
      <c r="M331" s="7">
        <f t="shared" si="22"/>
        <v>67.1</v>
      </c>
      <c r="N331" s="2">
        <v>98</v>
      </c>
      <c r="O331" s="1">
        <v>33802</v>
      </c>
    </row>
    <row r="332" spans="1:15" ht="12.75">
      <c r="A332">
        <v>206</v>
      </c>
      <c r="B332" t="s">
        <v>530</v>
      </c>
      <c r="C332" s="1">
        <v>23086</v>
      </c>
      <c r="D332" t="s">
        <v>531</v>
      </c>
      <c r="E332" t="s">
        <v>845</v>
      </c>
      <c r="F332" s="1" t="s">
        <v>816</v>
      </c>
      <c r="G332" s="6" t="str">
        <f t="shared" si="23"/>
        <v>B</v>
      </c>
      <c r="I332" s="7">
        <v>42.1</v>
      </c>
      <c r="K332" s="7">
        <f t="shared" si="24"/>
      </c>
      <c r="L332" s="7">
        <f t="shared" si="21"/>
        <v>20</v>
      </c>
      <c r="M332" s="7">
        <f t="shared" si="22"/>
        <v>62.1</v>
      </c>
      <c r="N332" s="2">
        <v>98</v>
      </c>
      <c r="O332" s="1">
        <v>33802</v>
      </c>
    </row>
    <row r="333" spans="1:15" ht="12.75">
      <c r="A333">
        <v>397</v>
      </c>
      <c r="B333" t="s">
        <v>908</v>
      </c>
      <c r="C333" s="1">
        <v>23459</v>
      </c>
      <c r="D333" t="s">
        <v>909</v>
      </c>
      <c r="E333" t="s">
        <v>675</v>
      </c>
      <c r="F333" s="1" t="s">
        <v>937</v>
      </c>
      <c r="G333" s="6" t="str">
        <f t="shared" si="23"/>
        <v>B</v>
      </c>
      <c r="I333" s="7">
        <v>25.7</v>
      </c>
      <c r="K333" s="7">
        <f t="shared" si="24"/>
      </c>
      <c r="L333" s="7">
        <f t="shared" si="21"/>
        <v>25</v>
      </c>
      <c r="M333" s="7">
        <f t="shared" si="22"/>
        <v>50.7</v>
      </c>
      <c r="N333" s="2" t="s">
        <v>262</v>
      </c>
      <c r="O333" s="1">
        <v>34073</v>
      </c>
    </row>
    <row r="334" spans="1:15" ht="12.75">
      <c r="A334">
        <v>435</v>
      </c>
      <c r="B334" t="s">
        <v>908</v>
      </c>
      <c r="C334" s="1">
        <v>23459</v>
      </c>
      <c r="D334" t="s">
        <v>909</v>
      </c>
      <c r="E334" t="s">
        <v>675</v>
      </c>
      <c r="F334" s="1" t="s">
        <v>816</v>
      </c>
      <c r="G334" s="6" t="str">
        <f t="shared" si="23"/>
        <v>B</v>
      </c>
      <c r="I334" s="7">
        <v>25.7</v>
      </c>
      <c r="K334" s="7">
        <f t="shared" si="24"/>
      </c>
      <c r="L334" s="7">
        <f t="shared" si="21"/>
        <v>20</v>
      </c>
      <c r="M334" s="7">
        <f t="shared" si="22"/>
        <v>45.7</v>
      </c>
      <c r="N334" s="2" t="s">
        <v>262</v>
      </c>
      <c r="O334" s="1">
        <v>34073</v>
      </c>
    </row>
    <row r="335" spans="1:15" ht="12.75">
      <c r="A335">
        <v>395</v>
      </c>
      <c r="B335" t="s">
        <v>906</v>
      </c>
      <c r="C335" s="1">
        <v>24367</v>
      </c>
      <c r="D335" t="s">
        <v>907</v>
      </c>
      <c r="E335" t="s">
        <v>265</v>
      </c>
      <c r="F335" s="1" t="s">
        <v>840</v>
      </c>
      <c r="G335" s="6" t="str">
        <f t="shared" si="23"/>
        <v>A</v>
      </c>
      <c r="H335" t="s">
        <v>266</v>
      </c>
      <c r="I335" s="7">
        <v>25.8</v>
      </c>
      <c r="K335" s="7">
        <f t="shared" si="24"/>
      </c>
      <c r="L335" s="7">
        <f t="shared" si="21"/>
        <v>25</v>
      </c>
      <c r="M335" s="7">
        <f t="shared" si="22"/>
        <v>50.8</v>
      </c>
      <c r="N335" s="2" t="s">
        <v>262</v>
      </c>
      <c r="O335" s="1">
        <v>35013</v>
      </c>
    </row>
    <row r="336" spans="1:15" ht="12.75">
      <c r="A336">
        <v>35</v>
      </c>
      <c r="B336" t="s">
        <v>420</v>
      </c>
      <c r="C336" s="1">
        <v>23007</v>
      </c>
      <c r="D336" t="s">
        <v>421</v>
      </c>
      <c r="E336" t="s">
        <v>845</v>
      </c>
      <c r="F336" s="1" t="s">
        <v>956</v>
      </c>
      <c r="G336" s="6" t="str">
        <f t="shared" si="23"/>
        <v>B</v>
      </c>
      <c r="I336" s="7">
        <v>46.4</v>
      </c>
      <c r="K336" s="7">
        <f t="shared" si="24"/>
      </c>
      <c r="L336" s="7">
        <f t="shared" si="21"/>
        <v>25</v>
      </c>
      <c r="M336" s="7">
        <f t="shared" si="22"/>
        <v>71.4</v>
      </c>
      <c r="N336" s="2">
        <v>98</v>
      </c>
      <c r="O336" s="1">
        <v>32589</v>
      </c>
    </row>
    <row r="337" spans="1:15" ht="12.75">
      <c r="A337">
        <v>6</v>
      </c>
      <c r="B337" t="s">
        <v>289</v>
      </c>
      <c r="C337" s="1">
        <v>21431</v>
      </c>
      <c r="D337" t="s">
        <v>290</v>
      </c>
      <c r="E337" t="s">
        <v>265</v>
      </c>
      <c r="F337" s="1" t="s">
        <v>840</v>
      </c>
      <c r="G337" s="6" t="str">
        <f t="shared" si="23"/>
        <v>B</v>
      </c>
      <c r="I337" s="7">
        <v>52.9</v>
      </c>
      <c r="K337" s="7">
        <f t="shared" si="24"/>
      </c>
      <c r="L337" s="7">
        <f t="shared" si="21"/>
        <v>25</v>
      </c>
      <c r="M337" s="7">
        <f t="shared" si="22"/>
        <v>77.9</v>
      </c>
      <c r="N337" s="2" t="s">
        <v>262</v>
      </c>
      <c r="O337" s="1">
        <v>31001</v>
      </c>
    </row>
    <row r="338" spans="1:15" ht="12.75">
      <c r="A338">
        <v>296</v>
      </c>
      <c r="B338" t="s">
        <v>203</v>
      </c>
      <c r="C338" s="1">
        <v>23136</v>
      </c>
      <c r="D338" t="s">
        <v>204</v>
      </c>
      <c r="E338" t="s">
        <v>265</v>
      </c>
      <c r="F338" s="1" t="s">
        <v>840</v>
      </c>
      <c r="G338" s="6" t="str">
        <f t="shared" si="23"/>
        <v>B</v>
      </c>
      <c r="I338" s="7">
        <v>32.6</v>
      </c>
      <c r="K338" s="7">
        <f t="shared" si="24"/>
      </c>
      <c r="L338" s="7">
        <f t="shared" si="21"/>
        <v>25</v>
      </c>
      <c r="M338" s="7">
        <f t="shared" si="22"/>
        <v>57.6</v>
      </c>
      <c r="N338" s="2" t="s">
        <v>262</v>
      </c>
      <c r="O338" s="1">
        <v>33066</v>
      </c>
    </row>
    <row r="339" spans="1:15" ht="12.75">
      <c r="A339">
        <v>374</v>
      </c>
      <c r="B339" t="s">
        <v>203</v>
      </c>
      <c r="C339" s="1">
        <v>23136</v>
      </c>
      <c r="D339" t="s">
        <v>204</v>
      </c>
      <c r="E339" t="s">
        <v>265</v>
      </c>
      <c r="F339" s="1" t="s">
        <v>816</v>
      </c>
      <c r="G339" s="6" t="str">
        <f t="shared" si="23"/>
        <v>B</v>
      </c>
      <c r="I339" s="7">
        <v>32.6</v>
      </c>
      <c r="K339" s="7">
        <f t="shared" si="24"/>
      </c>
      <c r="L339" s="7">
        <f t="shared" si="21"/>
        <v>20</v>
      </c>
      <c r="M339" s="7">
        <f t="shared" si="22"/>
        <v>52.6</v>
      </c>
      <c r="N339" s="2" t="s">
        <v>262</v>
      </c>
      <c r="O339" s="1">
        <v>33066</v>
      </c>
    </row>
    <row r="340" spans="1:15" ht="12.75">
      <c r="A340">
        <v>26</v>
      </c>
      <c r="B340" t="s">
        <v>847</v>
      </c>
      <c r="C340" s="1">
        <v>22673</v>
      </c>
      <c r="D340" t="s">
        <v>848</v>
      </c>
      <c r="E340" t="s">
        <v>849</v>
      </c>
      <c r="F340" s="1" t="s">
        <v>957</v>
      </c>
      <c r="G340" s="6" t="str">
        <f t="shared" si="23"/>
        <v>B</v>
      </c>
      <c r="I340" s="7">
        <v>47.5</v>
      </c>
      <c r="K340" s="7">
        <f t="shared" si="24"/>
      </c>
      <c r="L340" s="7">
        <f t="shared" si="21"/>
        <v>25</v>
      </c>
      <c r="M340" s="7">
        <f t="shared" si="22"/>
        <v>72.5</v>
      </c>
      <c r="N340" s="2">
        <v>107</v>
      </c>
      <c r="O340" s="1">
        <v>32825</v>
      </c>
    </row>
    <row r="341" spans="1:15" ht="12.75">
      <c r="A341">
        <v>81</v>
      </c>
      <c r="B341" t="s">
        <v>847</v>
      </c>
      <c r="C341" s="1">
        <v>22673</v>
      </c>
      <c r="D341" t="s">
        <v>848</v>
      </c>
      <c r="E341" t="s">
        <v>849</v>
      </c>
      <c r="F341" s="1" t="s">
        <v>816</v>
      </c>
      <c r="G341" s="6" t="str">
        <f t="shared" si="23"/>
        <v>B</v>
      </c>
      <c r="I341" s="7">
        <v>47.5</v>
      </c>
      <c r="K341" s="7">
        <f t="shared" si="24"/>
      </c>
      <c r="L341" s="7">
        <f t="shared" si="21"/>
        <v>20</v>
      </c>
      <c r="M341" s="7">
        <f t="shared" si="22"/>
        <v>67.5</v>
      </c>
      <c r="N341" s="2">
        <v>107</v>
      </c>
      <c r="O341" s="1">
        <v>32825</v>
      </c>
    </row>
    <row r="342" spans="1:15" ht="12.75">
      <c r="A342">
        <v>532</v>
      </c>
      <c r="B342" t="s">
        <v>4</v>
      </c>
      <c r="C342" s="1">
        <v>28035</v>
      </c>
      <c r="D342" t="s">
        <v>5</v>
      </c>
      <c r="E342" t="s">
        <v>187</v>
      </c>
      <c r="F342" s="1" t="s">
        <v>816</v>
      </c>
      <c r="G342" s="6" t="str">
        <f t="shared" si="23"/>
        <v>A</v>
      </c>
      <c r="H342" t="s">
        <v>266</v>
      </c>
      <c r="I342" s="7">
        <v>12.4</v>
      </c>
      <c r="K342" s="7">
        <f t="shared" si="24"/>
      </c>
      <c r="L342" s="7">
        <f t="shared" si="21"/>
        <v>20</v>
      </c>
      <c r="M342" s="7">
        <f t="shared" si="22"/>
        <v>32.4</v>
      </c>
      <c r="N342" s="2">
        <v>110</v>
      </c>
      <c r="O342" s="1">
        <v>38289</v>
      </c>
    </row>
    <row r="343" spans="1:15" ht="12.75">
      <c r="A343">
        <v>426</v>
      </c>
      <c r="B343" t="s">
        <v>537</v>
      </c>
      <c r="C343" s="1">
        <v>21083</v>
      </c>
      <c r="D343" t="s">
        <v>538</v>
      </c>
      <c r="E343" t="s">
        <v>261</v>
      </c>
      <c r="F343" s="1" t="s">
        <v>926</v>
      </c>
      <c r="G343" s="6" t="str">
        <f t="shared" si="23"/>
        <v>B</v>
      </c>
      <c r="I343" s="7">
        <v>21.9</v>
      </c>
      <c r="K343" s="7">
        <f t="shared" si="24"/>
      </c>
      <c r="L343" s="7">
        <f t="shared" si="21"/>
        <v>25</v>
      </c>
      <c r="M343" s="7">
        <f t="shared" si="22"/>
        <v>46.9</v>
      </c>
      <c r="N343" s="2">
        <v>95</v>
      </c>
      <c r="O343" s="1">
        <v>32715</v>
      </c>
    </row>
    <row r="344" spans="1:15" ht="12.75">
      <c r="A344">
        <v>461</v>
      </c>
      <c r="B344" t="s">
        <v>537</v>
      </c>
      <c r="C344" s="1">
        <v>21083</v>
      </c>
      <c r="D344" t="s">
        <v>538</v>
      </c>
      <c r="E344" t="s">
        <v>261</v>
      </c>
      <c r="F344" s="1" t="s">
        <v>816</v>
      </c>
      <c r="G344" s="6" t="str">
        <f t="shared" si="23"/>
        <v>B</v>
      </c>
      <c r="I344" s="7">
        <v>21.9</v>
      </c>
      <c r="K344" s="7">
        <f t="shared" si="24"/>
      </c>
      <c r="L344" s="7">
        <f t="shared" si="21"/>
        <v>20</v>
      </c>
      <c r="M344" s="7">
        <f t="shared" si="22"/>
        <v>41.9</v>
      </c>
      <c r="N344" s="2">
        <v>95</v>
      </c>
      <c r="O344" s="1">
        <v>32715</v>
      </c>
    </row>
    <row r="345" spans="1:15" ht="12.75">
      <c r="A345">
        <v>216</v>
      </c>
      <c r="B345" t="s">
        <v>242</v>
      </c>
      <c r="C345" s="1">
        <v>22064</v>
      </c>
      <c r="D345" t="s">
        <v>243</v>
      </c>
      <c r="E345" t="s">
        <v>265</v>
      </c>
      <c r="F345" s="1" t="s">
        <v>840</v>
      </c>
      <c r="G345" s="6" t="str">
        <f t="shared" si="23"/>
        <v>A</v>
      </c>
      <c r="H345" t="s">
        <v>266</v>
      </c>
      <c r="I345" s="7">
        <v>36.5</v>
      </c>
      <c r="K345" s="7">
        <f t="shared" si="24"/>
      </c>
      <c r="L345" s="7">
        <f t="shared" si="21"/>
        <v>25</v>
      </c>
      <c r="M345" s="7">
        <f t="shared" si="22"/>
        <v>61.5</v>
      </c>
      <c r="N345" s="2">
        <v>110</v>
      </c>
      <c r="O345" s="1">
        <v>31940</v>
      </c>
    </row>
    <row r="346" spans="1:15" ht="12.75">
      <c r="A346">
        <v>317</v>
      </c>
      <c r="B346" t="s">
        <v>242</v>
      </c>
      <c r="C346" s="1">
        <v>22064</v>
      </c>
      <c r="D346" t="s">
        <v>243</v>
      </c>
      <c r="E346" t="s">
        <v>265</v>
      </c>
      <c r="F346" s="1" t="s">
        <v>816</v>
      </c>
      <c r="G346" s="6" t="str">
        <f t="shared" si="23"/>
        <v>A</v>
      </c>
      <c r="H346" t="s">
        <v>266</v>
      </c>
      <c r="I346" s="7">
        <v>36.5</v>
      </c>
      <c r="K346" s="7">
        <f t="shared" si="24"/>
      </c>
      <c r="L346" s="7">
        <f t="shared" si="21"/>
        <v>20</v>
      </c>
      <c r="M346" s="7">
        <f t="shared" si="22"/>
        <v>56.5</v>
      </c>
      <c r="N346" s="2">
        <v>110</v>
      </c>
      <c r="O346" s="1">
        <v>31940</v>
      </c>
    </row>
    <row r="347" spans="1:15" ht="12.75">
      <c r="A347">
        <v>403</v>
      </c>
      <c r="B347" t="s">
        <v>914</v>
      </c>
      <c r="C347" s="1">
        <v>26823</v>
      </c>
      <c r="D347" t="s">
        <v>915</v>
      </c>
      <c r="E347" t="s">
        <v>265</v>
      </c>
      <c r="F347" s="1" t="s">
        <v>840</v>
      </c>
      <c r="G347" s="6" t="str">
        <f t="shared" si="23"/>
        <v>A</v>
      </c>
      <c r="H347" t="s">
        <v>266</v>
      </c>
      <c r="I347" s="7">
        <v>25.2</v>
      </c>
      <c r="K347" s="7">
        <f t="shared" si="24"/>
      </c>
      <c r="L347" s="7">
        <f t="shared" si="21"/>
        <v>25</v>
      </c>
      <c r="M347" s="7">
        <f t="shared" si="22"/>
        <v>50.2</v>
      </c>
      <c r="N347" s="2">
        <v>100</v>
      </c>
      <c r="O347" s="1">
        <v>36735</v>
      </c>
    </row>
    <row r="348" spans="1:15" ht="12.75">
      <c r="A348">
        <v>438</v>
      </c>
      <c r="B348" t="s">
        <v>914</v>
      </c>
      <c r="C348" s="1">
        <v>26823</v>
      </c>
      <c r="D348" t="s">
        <v>915</v>
      </c>
      <c r="E348" t="s">
        <v>265</v>
      </c>
      <c r="F348" s="1" t="s">
        <v>816</v>
      </c>
      <c r="G348" s="6" t="str">
        <f t="shared" si="23"/>
        <v>A</v>
      </c>
      <c r="H348" t="s">
        <v>266</v>
      </c>
      <c r="I348" s="7">
        <v>25.2</v>
      </c>
      <c r="K348" s="7">
        <f t="shared" si="24"/>
      </c>
      <c r="L348" s="7">
        <f t="shared" si="21"/>
        <v>20</v>
      </c>
      <c r="M348" s="7">
        <f t="shared" si="22"/>
        <v>45.2</v>
      </c>
      <c r="N348" s="2">
        <v>100</v>
      </c>
      <c r="O348" s="1">
        <v>36735</v>
      </c>
    </row>
    <row r="349" spans="1:15" ht="12.75">
      <c r="A349">
        <v>519</v>
      </c>
      <c r="B349" t="s">
        <v>791</v>
      </c>
      <c r="C349" s="1">
        <v>29731</v>
      </c>
      <c r="D349" t="s">
        <v>792</v>
      </c>
      <c r="E349" t="s">
        <v>263</v>
      </c>
      <c r="F349" s="1" t="s">
        <v>235</v>
      </c>
      <c r="G349" s="6" t="str">
        <f t="shared" si="23"/>
        <v>A</v>
      </c>
      <c r="H349" t="s">
        <v>266</v>
      </c>
      <c r="I349" s="7">
        <v>8.8</v>
      </c>
      <c r="K349" s="7">
        <f t="shared" si="24"/>
      </c>
      <c r="L349" s="7">
        <f t="shared" si="21"/>
        <v>25</v>
      </c>
      <c r="M349" s="7">
        <f t="shared" si="22"/>
        <v>33.8</v>
      </c>
      <c r="N349" s="2" t="s">
        <v>262</v>
      </c>
      <c r="O349" s="1">
        <v>38922</v>
      </c>
    </row>
    <row r="350" spans="1:15" ht="12.75">
      <c r="A350">
        <v>569</v>
      </c>
      <c r="B350" t="s">
        <v>791</v>
      </c>
      <c r="C350" s="1">
        <v>29731</v>
      </c>
      <c r="D350" t="s">
        <v>792</v>
      </c>
      <c r="E350" t="s">
        <v>263</v>
      </c>
      <c r="F350" s="1" t="s">
        <v>816</v>
      </c>
      <c r="G350" s="6" t="str">
        <f t="shared" si="23"/>
        <v>A</v>
      </c>
      <c r="H350" t="s">
        <v>266</v>
      </c>
      <c r="I350" s="7">
        <v>8.8</v>
      </c>
      <c r="K350" s="7">
        <f t="shared" si="24"/>
      </c>
      <c r="L350" s="7">
        <f t="shared" si="21"/>
        <v>20</v>
      </c>
      <c r="M350" s="7">
        <f t="shared" si="22"/>
        <v>28.8</v>
      </c>
      <c r="N350" s="2" t="s">
        <v>262</v>
      </c>
      <c r="O350" s="1">
        <v>38922</v>
      </c>
    </row>
    <row r="351" spans="1:15" ht="12.75">
      <c r="A351">
        <v>101</v>
      </c>
      <c r="B351" t="s">
        <v>678</v>
      </c>
      <c r="C351" s="1">
        <v>22648</v>
      </c>
      <c r="D351" t="s">
        <v>679</v>
      </c>
      <c r="E351" t="s">
        <v>293</v>
      </c>
      <c r="F351" s="1" t="s">
        <v>949</v>
      </c>
      <c r="G351" s="6" t="str">
        <f t="shared" si="23"/>
        <v>A</v>
      </c>
      <c r="H351" t="s">
        <v>266</v>
      </c>
      <c r="I351" s="7">
        <v>41.9</v>
      </c>
      <c r="K351" s="7">
        <f t="shared" si="24"/>
      </c>
      <c r="L351" s="7">
        <f t="shared" si="21"/>
        <v>25</v>
      </c>
      <c r="M351" s="7">
        <f t="shared" si="22"/>
        <v>66.9</v>
      </c>
      <c r="N351" s="2">
        <v>102</v>
      </c>
      <c r="O351" s="1">
        <v>32609</v>
      </c>
    </row>
    <row r="352" spans="1:15" ht="12.75">
      <c r="A352">
        <v>213</v>
      </c>
      <c r="B352" t="s">
        <v>678</v>
      </c>
      <c r="C352" s="1">
        <v>22648</v>
      </c>
      <c r="D352" t="s">
        <v>679</v>
      </c>
      <c r="E352" t="s">
        <v>293</v>
      </c>
      <c r="F352" s="1" t="s">
        <v>816</v>
      </c>
      <c r="G352" s="6" t="str">
        <f t="shared" si="23"/>
        <v>A</v>
      </c>
      <c r="H352" t="s">
        <v>266</v>
      </c>
      <c r="I352" s="7">
        <v>41.9</v>
      </c>
      <c r="K352" s="7">
        <f t="shared" si="24"/>
      </c>
      <c r="L352" s="7">
        <f t="shared" si="21"/>
        <v>20</v>
      </c>
      <c r="M352" s="7">
        <f t="shared" si="22"/>
        <v>61.9</v>
      </c>
      <c r="N352" s="2">
        <v>102</v>
      </c>
      <c r="O352" s="1">
        <v>32609</v>
      </c>
    </row>
    <row r="353" spans="1:15" ht="12.75">
      <c r="A353">
        <v>40</v>
      </c>
      <c r="B353" t="s">
        <v>432</v>
      </c>
      <c r="C353" s="1">
        <v>21987</v>
      </c>
      <c r="D353" t="s">
        <v>433</v>
      </c>
      <c r="E353" t="s">
        <v>434</v>
      </c>
      <c r="F353" s="1" t="s">
        <v>958</v>
      </c>
      <c r="G353" s="6" t="str">
        <f t="shared" si="23"/>
        <v>B</v>
      </c>
      <c r="I353" s="7">
        <v>46.1</v>
      </c>
      <c r="K353" s="7">
        <f t="shared" si="24"/>
      </c>
      <c r="L353" s="7">
        <f t="shared" si="21"/>
        <v>25</v>
      </c>
      <c r="M353" s="7">
        <f t="shared" si="22"/>
        <v>71.1</v>
      </c>
      <c r="N353" s="2" t="s">
        <v>262</v>
      </c>
      <c r="O353" s="1">
        <v>31964</v>
      </c>
    </row>
    <row r="354" spans="1:15" ht="12.75">
      <c r="A354">
        <v>370</v>
      </c>
      <c r="B354" t="s">
        <v>196</v>
      </c>
      <c r="C354" s="1">
        <v>22219</v>
      </c>
      <c r="D354" t="s">
        <v>197</v>
      </c>
      <c r="E354" t="s">
        <v>198</v>
      </c>
      <c r="F354" s="1" t="s">
        <v>816</v>
      </c>
      <c r="G354" s="6" t="str">
        <f t="shared" si="23"/>
        <v>B</v>
      </c>
      <c r="I354" s="7">
        <v>32.8</v>
      </c>
      <c r="K354" s="7">
        <f t="shared" si="24"/>
      </c>
      <c r="L354" s="7">
        <f t="shared" si="21"/>
        <v>20</v>
      </c>
      <c r="M354" s="7">
        <f t="shared" si="22"/>
        <v>52.8</v>
      </c>
      <c r="N354" s="2">
        <v>105</v>
      </c>
      <c r="O354" s="1">
        <v>33309</v>
      </c>
    </row>
    <row r="355" spans="1:15" ht="12.75">
      <c r="A355">
        <v>80</v>
      </c>
      <c r="B355" t="s">
        <v>499</v>
      </c>
      <c r="C355" s="1">
        <v>20548</v>
      </c>
      <c r="D355" t="s">
        <v>500</v>
      </c>
      <c r="E355" t="s">
        <v>842</v>
      </c>
      <c r="F355" s="1" t="s">
        <v>938</v>
      </c>
      <c r="G355" s="6" t="str">
        <f t="shared" si="23"/>
        <v>B</v>
      </c>
      <c r="I355" s="7">
        <v>42.6</v>
      </c>
      <c r="K355" s="7">
        <f t="shared" si="24"/>
      </c>
      <c r="L355" s="7">
        <f t="shared" si="21"/>
        <v>25</v>
      </c>
      <c r="M355" s="7">
        <f t="shared" si="22"/>
        <v>67.6</v>
      </c>
      <c r="N355" s="2">
        <v>99</v>
      </c>
      <c r="O355" s="1">
        <v>32715</v>
      </c>
    </row>
    <row r="356" spans="1:15" ht="12.75">
      <c r="A356">
        <v>193</v>
      </c>
      <c r="B356" t="s">
        <v>499</v>
      </c>
      <c r="C356" s="1">
        <v>20548</v>
      </c>
      <c r="D356" t="s">
        <v>500</v>
      </c>
      <c r="E356" t="s">
        <v>842</v>
      </c>
      <c r="F356" s="1" t="s">
        <v>816</v>
      </c>
      <c r="G356" s="6" t="str">
        <f t="shared" si="23"/>
        <v>B</v>
      </c>
      <c r="I356" s="7">
        <v>42.6</v>
      </c>
      <c r="K356" s="7">
        <f t="shared" si="24"/>
      </c>
      <c r="L356" s="7">
        <f t="shared" si="21"/>
        <v>20</v>
      </c>
      <c r="M356" s="7">
        <f t="shared" si="22"/>
        <v>62.6</v>
      </c>
      <c r="N356" s="2">
        <v>99</v>
      </c>
      <c r="O356" s="1">
        <v>32715</v>
      </c>
    </row>
    <row r="357" spans="1:15" ht="12.75">
      <c r="A357">
        <v>319</v>
      </c>
      <c r="B357" t="s">
        <v>246</v>
      </c>
      <c r="C357" s="1">
        <v>21124</v>
      </c>
      <c r="D357" t="s">
        <v>247</v>
      </c>
      <c r="E357" t="s">
        <v>680</v>
      </c>
      <c r="F357" s="1" t="s">
        <v>816</v>
      </c>
      <c r="G357" s="6" t="str">
        <f t="shared" si="23"/>
        <v>B</v>
      </c>
      <c r="I357" s="7">
        <v>36.3</v>
      </c>
      <c r="K357" s="7">
        <f t="shared" si="24"/>
      </c>
      <c r="L357" s="7">
        <f t="shared" si="21"/>
        <v>20</v>
      </c>
      <c r="M357" s="7">
        <f t="shared" si="22"/>
        <v>56.3</v>
      </c>
      <c r="N357" s="2">
        <v>109</v>
      </c>
      <c r="O357" s="1">
        <v>32965</v>
      </c>
    </row>
    <row r="358" spans="1:15" ht="12.75">
      <c r="A358">
        <v>462</v>
      </c>
      <c r="B358" t="s">
        <v>472</v>
      </c>
      <c r="C358" s="1">
        <v>27735</v>
      </c>
      <c r="D358" t="s">
        <v>473</v>
      </c>
      <c r="E358" t="s">
        <v>275</v>
      </c>
      <c r="F358" s="1" t="s">
        <v>939</v>
      </c>
      <c r="G358" s="6" t="str">
        <f t="shared" si="23"/>
        <v>A</v>
      </c>
      <c r="H358" t="s">
        <v>266</v>
      </c>
      <c r="I358" s="7">
        <v>16.7</v>
      </c>
      <c r="K358" s="7">
        <f t="shared" si="24"/>
      </c>
      <c r="L358" s="7">
        <f t="shared" si="21"/>
        <v>25</v>
      </c>
      <c r="M358" s="7">
        <f t="shared" si="22"/>
        <v>41.7</v>
      </c>
      <c r="N358" s="2">
        <v>103</v>
      </c>
      <c r="O358" s="1">
        <v>37086</v>
      </c>
    </row>
    <row r="359" spans="1:15" ht="12.75">
      <c r="A359">
        <v>492</v>
      </c>
      <c r="B359" t="s">
        <v>472</v>
      </c>
      <c r="C359" s="1">
        <v>27735</v>
      </c>
      <c r="D359" t="s">
        <v>473</v>
      </c>
      <c r="E359" t="s">
        <v>275</v>
      </c>
      <c r="F359" s="1" t="s">
        <v>816</v>
      </c>
      <c r="G359" s="6" t="str">
        <f t="shared" si="23"/>
        <v>A</v>
      </c>
      <c r="H359" t="s">
        <v>266</v>
      </c>
      <c r="I359" s="7">
        <v>16.7</v>
      </c>
      <c r="K359" s="7">
        <f t="shared" si="24"/>
      </c>
      <c r="L359" s="7">
        <f t="shared" si="21"/>
        <v>20</v>
      </c>
      <c r="M359" s="7">
        <f t="shared" si="22"/>
        <v>36.7</v>
      </c>
      <c r="N359" s="2">
        <v>103</v>
      </c>
      <c r="O359" s="1">
        <v>37086</v>
      </c>
    </row>
    <row r="360" spans="1:15" ht="12.75">
      <c r="A360">
        <v>143</v>
      </c>
      <c r="B360" t="s">
        <v>586</v>
      </c>
      <c r="C360" s="1">
        <v>23233</v>
      </c>
      <c r="D360" t="s">
        <v>587</v>
      </c>
      <c r="E360" t="s">
        <v>265</v>
      </c>
      <c r="F360" s="1" t="s">
        <v>840</v>
      </c>
      <c r="G360" s="6" t="str">
        <f t="shared" si="23"/>
        <v>A</v>
      </c>
      <c r="H360" t="s">
        <v>266</v>
      </c>
      <c r="I360" s="7">
        <v>39.5</v>
      </c>
      <c r="K360" s="7">
        <f t="shared" si="24"/>
      </c>
      <c r="L360" s="7">
        <f t="shared" si="21"/>
        <v>25</v>
      </c>
      <c r="M360" s="7">
        <f t="shared" si="22"/>
        <v>64.5</v>
      </c>
      <c r="N360" s="2">
        <v>108</v>
      </c>
      <c r="O360" s="1">
        <v>33541</v>
      </c>
    </row>
    <row r="361" spans="1:15" ht="12.75">
      <c r="A361">
        <v>256</v>
      </c>
      <c r="B361" t="s">
        <v>586</v>
      </c>
      <c r="C361" s="1">
        <v>23233</v>
      </c>
      <c r="D361" t="s">
        <v>587</v>
      </c>
      <c r="E361" t="s">
        <v>265</v>
      </c>
      <c r="F361" s="1" t="s">
        <v>816</v>
      </c>
      <c r="G361" s="6" t="str">
        <f t="shared" si="23"/>
        <v>A</v>
      </c>
      <c r="H361" t="s">
        <v>266</v>
      </c>
      <c r="I361" s="7">
        <v>39.5</v>
      </c>
      <c r="K361" s="7">
        <f t="shared" si="24"/>
      </c>
      <c r="L361" s="7">
        <f t="shared" si="21"/>
        <v>20</v>
      </c>
      <c r="M361" s="7">
        <f t="shared" si="22"/>
        <v>59.5</v>
      </c>
      <c r="N361" s="2">
        <v>108</v>
      </c>
      <c r="O361" s="1">
        <v>33541</v>
      </c>
    </row>
    <row r="362" spans="1:15" ht="12.75">
      <c r="A362">
        <v>521</v>
      </c>
      <c r="B362" t="s">
        <v>793</v>
      </c>
      <c r="C362" s="1">
        <v>22667</v>
      </c>
      <c r="D362" t="s">
        <v>794</v>
      </c>
      <c r="E362" t="s">
        <v>275</v>
      </c>
      <c r="F362" s="1" t="s">
        <v>939</v>
      </c>
      <c r="G362" s="6" t="str">
        <f t="shared" si="23"/>
        <v>A</v>
      </c>
      <c r="H362" t="s">
        <v>266</v>
      </c>
      <c r="I362" s="7">
        <v>8.7</v>
      </c>
      <c r="K362" s="7">
        <f t="shared" si="24"/>
      </c>
      <c r="L362" s="7">
        <f t="shared" si="21"/>
        <v>25</v>
      </c>
      <c r="M362" s="7">
        <f t="shared" si="22"/>
        <v>33.7</v>
      </c>
      <c r="N362" s="2">
        <v>110</v>
      </c>
      <c r="O362" s="1">
        <v>32447</v>
      </c>
    </row>
    <row r="363" spans="1:15" ht="12.75">
      <c r="A363">
        <v>571</v>
      </c>
      <c r="B363" t="s">
        <v>793</v>
      </c>
      <c r="C363" s="1">
        <v>22667</v>
      </c>
      <c r="D363" t="s">
        <v>794</v>
      </c>
      <c r="E363" t="s">
        <v>275</v>
      </c>
      <c r="F363" s="1" t="s">
        <v>816</v>
      </c>
      <c r="G363" s="6" t="str">
        <f t="shared" si="23"/>
        <v>A</v>
      </c>
      <c r="H363" t="s">
        <v>266</v>
      </c>
      <c r="I363" s="7">
        <v>8.7</v>
      </c>
      <c r="K363" s="7">
        <f t="shared" si="24"/>
      </c>
      <c r="L363" s="7">
        <f t="shared" si="21"/>
        <v>20</v>
      </c>
      <c r="M363" s="7">
        <f t="shared" si="22"/>
        <v>28.7</v>
      </c>
      <c r="N363" s="2">
        <v>110</v>
      </c>
      <c r="O363" s="1">
        <v>32447</v>
      </c>
    </row>
    <row r="364" spans="1:15" ht="12.75">
      <c r="A364">
        <v>282</v>
      </c>
      <c r="B364" t="s">
        <v>179</v>
      </c>
      <c r="C364" s="1">
        <v>22589</v>
      </c>
      <c r="D364" t="s">
        <v>180</v>
      </c>
      <c r="E364" t="s">
        <v>265</v>
      </c>
      <c r="F364" s="1" t="s">
        <v>840</v>
      </c>
      <c r="G364" s="6" t="str">
        <f t="shared" si="23"/>
        <v>A</v>
      </c>
      <c r="H364" t="s">
        <v>266</v>
      </c>
      <c r="I364" s="7">
        <v>33.45</v>
      </c>
      <c r="K364" s="7">
        <f t="shared" si="24"/>
      </c>
      <c r="L364" s="7">
        <f t="shared" si="21"/>
        <v>25</v>
      </c>
      <c r="M364" s="7">
        <f t="shared" si="22"/>
        <v>58.45</v>
      </c>
      <c r="N364" s="2" t="s">
        <v>262</v>
      </c>
      <c r="O364" s="1">
        <v>33435</v>
      </c>
    </row>
    <row r="365" spans="1:15" ht="12.75">
      <c r="A365">
        <v>360</v>
      </c>
      <c r="B365" t="s">
        <v>179</v>
      </c>
      <c r="C365" s="1">
        <v>22589</v>
      </c>
      <c r="D365" t="s">
        <v>180</v>
      </c>
      <c r="E365" t="s">
        <v>265</v>
      </c>
      <c r="F365" s="1" t="s">
        <v>816</v>
      </c>
      <c r="G365" s="6" t="str">
        <f t="shared" si="23"/>
        <v>A</v>
      </c>
      <c r="H365" t="s">
        <v>266</v>
      </c>
      <c r="I365" s="7">
        <v>33.45</v>
      </c>
      <c r="K365" s="7">
        <f t="shared" si="24"/>
      </c>
      <c r="L365" s="7">
        <f t="shared" si="21"/>
        <v>20</v>
      </c>
      <c r="M365" s="7">
        <f t="shared" si="22"/>
        <v>53.45</v>
      </c>
      <c r="N365" s="2" t="s">
        <v>262</v>
      </c>
      <c r="O365" s="1">
        <v>33435</v>
      </c>
    </row>
    <row r="366" spans="1:15" ht="12.75">
      <c r="A366">
        <v>506</v>
      </c>
      <c r="B366" t="s">
        <v>744</v>
      </c>
      <c r="C366" s="1">
        <v>22260</v>
      </c>
      <c r="D366" t="s">
        <v>745</v>
      </c>
      <c r="E366" t="s">
        <v>263</v>
      </c>
      <c r="F366" s="1" t="s">
        <v>235</v>
      </c>
      <c r="G366" s="6" t="str">
        <f t="shared" si="23"/>
        <v>A</v>
      </c>
      <c r="H366" t="s">
        <v>266</v>
      </c>
      <c r="I366" s="7">
        <v>10.2</v>
      </c>
      <c r="K366" s="7">
        <f t="shared" si="24"/>
      </c>
      <c r="L366" s="7">
        <f t="shared" si="21"/>
        <v>25</v>
      </c>
      <c r="M366" s="7">
        <f t="shared" si="22"/>
        <v>35.2</v>
      </c>
      <c r="N366" s="2">
        <v>110</v>
      </c>
      <c r="O366" s="1">
        <v>31979</v>
      </c>
    </row>
    <row r="367" spans="1:15" ht="12.75">
      <c r="A367">
        <v>551</v>
      </c>
      <c r="B367" t="s">
        <v>744</v>
      </c>
      <c r="C367" s="1">
        <v>22260</v>
      </c>
      <c r="D367" t="s">
        <v>745</v>
      </c>
      <c r="E367" t="s">
        <v>263</v>
      </c>
      <c r="F367" s="1" t="s">
        <v>816</v>
      </c>
      <c r="G367" s="6" t="str">
        <f t="shared" si="23"/>
        <v>A</v>
      </c>
      <c r="H367" t="s">
        <v>266</v>
      </c>
      <c r="I367" s="7">
        <v>10.2</v>
      </c>
      <c r="K367" s="7">
        <f t="shared" si="24"/>
      </c>
      <c r="L367" s="7">
        <f t="shared" si="21"/>
        <v>20</v>
      </c>
      <c r="M367" s="7">
        <f t="shared" si="22"/>
        <v>30.2</v>
      </c>
      <c r="N367" s="2">
        <v>110</v>
      </c>
      <c r="O367" s="1">
        <v>31979</v>
      </c>
    </row>
    <row r="368" spans="1:15" ht="12.75">
      <c r="A368">
        <v>141</v>
      </c>
      <c r="B368" t="s">
        <v>582</v>
      </c>
      <c r="C368" s="1">
        <v>21759</v>
      </c>
      <c r="D368" t="s">
        <v>583</v>
      </c>
      <c r="E368" t="s">
        <v>263</v>
      </c>
      <c r="F368" s="1" t="s">
        <v>235</v>
      </c>
      <c r="G368" s="6" t="str">
        <f t="shared" si="23"/>
        <v>B</v>
      </c>
      <c r="I368" s="7">
        <v>39.7</v>
      </c>
      <c r="K368" s="7">
        <f t="shared" si="24"/>
      </c>
      <c r="L368" s="7">
        <f t="shared" si="21"/>
        <v>25</v>
      </c>
      <c r="M368" s="7">
        <f t="shared" si="22"/>
        <v>64.7</v>
      </c>
      <c r="N368" s="2">
        <v>103</v>
      </c>
      <c r="O368" s="1">
        <v>31722</v>
      </c>
    </row>
    <row r="369" spans="1:15" ht="12.75">
      <c r="A369">
        <v>254</v>
      </c>
      <c r="B369" t="s">
        <v>582</v>
      </c>
      <c r="C369" s="1">
        <v>21759</v>
      </c>
      <c r="D369" t="s">
        <v>583</v>
      </c>
      <c r="E369" t="s">
        <v>263</v>
      </c>
      <c r="F369" s="1" t="s">
        <v>816</v>
      </c>
      <c r="G369" s="6" t="str">
        <f t="shared" si="23"/>
        <v>B</v>
      </c>
      <c r="I369" s="7">
        <v>39.7</v>
      </c>
      <c r="K369" s="7">
        <f t="shared" si="24"/>
      </c>
      <c r="L369" s="7">
        <f t="shared" si="21"/>
        <v>20</v>
      </c>
      <c r="M369" s="7">
        <f t="shared" si="22"/>
        <v>59.7</v>
      </c>
      <c r="N369" s="2">
        <v>103</v>
      </c>
      <c r="O369" s="1">
        <v>31722</v>
      </c>
    </row>
    <row r="370" spans="1:15" ht="12.75">
      <c r="A370">
        <v>176</v>
      </c>
      <c r="B370" t="s">
        <v>80</v>
      </c>
      <c r="C370" s="1">
        <v>21633</v>
      </c>
      <c r="D370" t="s">
        <v>81</v>
      </c>
      <c r="E370" t="s">
        <v>82</v>
      </c>
      <c r="F370" s="1" t="s">
        <v>816</v>
      </c>
      <c r="G370" s="6" t="str">
        <f t="shared" si="23"/>
        <v>B</v>
      </c>
      <c r="I370" s="7">
        <v>43.15</v>
      </c>
      <c r="K370" s="7">
        <f t="shared" si="24"/>
      </c>
      <c r="L370" s="7">
        <f t="shared" si="21"/>
        <v>20</v>
      </c>
      <c r="M370" s="7">
        <f t="shared" si="22"/>
        <v>63.15</v>
      </c>
      <c r="N370" s="2">
        <v>110</v>
      </c>
      <c r="O370" s="1">
        <v>31604</v>
      </c>
    </row>
    <row r="371" spans="1:15" ht="12.75">
      <c r="A371">
        <v>496</v>
      </c>
      <c r="B371" t="s">
        <v>556</v>
      </c>
      <c r="C371" s="1">
        <v>28733</v>
      </c>
      <c r="D371" t="s">
        <v>557</v>
      </c>
      <c r="E371" t="s">
        <v>275</v>
      </c>
      <c r="F371" s="1" t="s">
        <v>939</v>
      </c>
      <c r="G371" s="6" t="str">
        <f t="shared" si="23"/>
        <v>A</v>
      </c>
      <c r="H371" t="s">
        <v>266</v>
      </c>
      <c r="I371" s="7">
        <v>11</v>
      </c>
      <c r="K371" s="7">
        <f t="shared" si="24"/>
      </c>
      <c r="L371" s="7">
        <f t="shared" si="21"/>
        <v>25</v>
      </c>
      <c r="M371" s="7">
        <f t="shared" si="22"/>
        <v>36</v>
      </c>
      <c r="N371" s="2">
        <v>110</v>
      </c>
      <c r="O371" s="1">
        <v>38281</v>
      </c>
    </row>
    <row r="372" spans="1:15" ht="12.75">
      <c r="A372">
        <v>541</v>
      </c>
      <c r="B372" t="s">
        <v>556</v>
      </c>
      <c r="C372" s="1">
        <v>28733</v>
      </c>
      <c r="D372" t="s">
        <v>557</v>
      </c>
      <c r="E372" t="s">
        <v>275</v>
      </c>
      <c r="F372" s="1" t="s">
        <v>816</v>
      </c>
      <c r="G372" s="6" t="str">
        <f t="shared" si="23"/>
        <v>A</v>
      </c>
      <c r="H372" t="s">
        <v>266</v>
      </c>
      <c r="I372" s="7">
        <v>11</v>
      </c>
      <c r="K372" s="7">
        <f t="shared" si="24"/>
      </c>
      <c r="L372" s="7">
        <f t="shared" si="21"/>
        <v>20</v>
      </c>
      <c r="M372" s="7">
        <f t="shared" si="22"/>
        <v>31</v>
      </c>
      <c r="N372" s="2">
        <v>110</v>
      </c>
      <c r="O372" s="1">
        <v>38281</v>
      </c>
    </row>
    <row r="373" spans="1:15" ht="12.75">
      <c r="A373">
        <v>56</v>
      </c>
      <c r="B373" t="s">
        <v>42</v>
      </c>
      <c r="C373" s="1">
        <v>21876</v>
      </c>
      <c r="D373" t="s">
        <v>43</v>
      </c>
      <c r="E373" t="s">
        <v>274</v>
      </c>
      <c r="F373" s="1" t="s">
        <v>959</v>
      </c>
      <c r="G373" s="6" t="str">
        <f t="shared" si="23"/>
        <v>B</v>
      </c>
      <c r="I373" s="7">
        <v>44.5</v>
      </c>
      <c r="K373" s="7">
        <f t="shared" si="24"/>
      </c>
      <c r="L373" s="7">
        <f t="shared" si="21"/>
        <v>25</v>
      </c>
      <c r="M373" s="7">
        <f t="shared" si="22"/>
        <v>69.5</v>
      </c>
      <c r="N373" s="2">
        <v>105</v>
      </c>
      <c r="O373" s="1">
        <v>32436</v>
      </c>
    </row>
    <row r="374" spans="1:15" ht="12.75">
      <c r="A374">
        <v>145</v>
      </c>
      <c r="B374" t="s">
        <v>42</v>
      </c>
      <c r="C374" s="1">
        <v>21876</v>
      </c>
      <c r="D374" t="s">
        <v>43</v>
      </c>
      <c r="E374" t="s">
        <v>274</v>
      </c>
      <c r="F374" s="1" t="s">
        <v>816</v>
      </c>
      <c r="G374" s="6" t="str">
        <f t="shared" si="23"/>
        <v>B</v>
      </c>
      <c r="I374" s="7">
        <v>44.5</v>
      </c>
      <c r="K374" s="7">
        <f t="shared" si="24"/>
      </c>
      <c r="L374" s="7">
        <f t="shared" si="21"/>
        <v>20</v>
      </c>
      <c r="M374" s="7">
        <f t="shared" si="22"/>
        <v>64.5</v>
      </c>
      <c r="N374" s="2">
        <v>105</v>
      </c>
      <c r="O374" s="1">
        <v>32436</v>
      </c>
    </row>
    <row r="375" spans="1:15" ht="12.75">
      <c r="A375">
        <v>178</v>
      </c>
      <c r="B375" t="s">
        <v>633</v>
      </c>
      <c r="C375" s="1">
        <v>22494</v>
      </c>
      <c r="D375" t="s">
        <v>634</v>
      </c>
      <c r="E375" t="s">
        <v>425</v>
      </c>
      <c r="F375" s="1" t="s">
        <v>946</v>
      </c>
      <c r="G375" s="6" t="str">
        <f t="shared" si="23"/>
        <v>B</v>
      </c>
      <c r="I375" s="7">
        <v>38.1</v>
      </c>
      <c r="K375" s="7">
        <f t="shared" si="24"/>
      </c>
      <c r="L375" s="7">
        <f t="shared" si="21"/>
        <v>25</v>
      </c>
      <c r="M375" s="7">
        <f t="shared" si="22"/>
        <v>63.1</v>
      </c>
      <c r="N375" s="2">
        <v>102</v>
      </c>
      <c r="O375" s="1">
        <v>34241</v>
      </c>
    </row>
    <row r="376" spans="1:15" ht="12.75">
      <c r="A376">
        <v>287</v>
      </c>
      <c r="B376" t="s">
        <v>633</v>
      </c>
      <c r="C376" s="1">
        <v>22494</v>
      </c>
      <c r="D376" t="s">
        <v>634</v>
      </c>
      <c r="E376" t="s">
        <v>425</v>
      </c>
      <c r="F376" s="1" t="s">
        <v>816</v>
      </c>
      <c r="G376" s="6" t="str">
        <f t="shared" si="23"/>
        <v>B</v>
      </c>
      <c r="I376" s="7">
        <v>38.1</v>
      </c>
      <c r="K376" s="7">
        <f t="shared" si="24"/>
      </c>
      <c r="L376" s="7">
        <f t="shared" si="21"/>
        <v>20</v>
      </c>
      <c r="M376" s="7">
        <f t="shared" si="22"/>
        <v>58.1</v>
      </c>
      <c r="N376" s="2">
        <v>102</v>
      </c>
      <c r="O376" s="1">
        <v>34241</v>
      </c>
    </row>
    <row r="377" spans="1:15" ht="12.75">
      <c r="A377">
        <v>22</v>
      </c>
      <c r="B377" t="s">
        <v>335</v>
      </c>
      <c r="C377" s="1">
        <v>21133</v>
      </c>
      <c r="D377" t="s">
        <v>336</v>
      </c>
      <c r="E377" t="s">
        <v>337</v>
      </c>
      <c r="F377" s="1" t="s">
        <v>967</v>
      </c>
      <c r="G377" s="6" t="str">
        <f t="shared" si="23"/>
        <v>B</v>
      </c>
      <c r="I377" s="7">
        <v>48.5</v>
      </c>
      <c r="K377" s="7">
        <f t="shared" si="24"/>
      </c>
      <c r="L377" s="7">
        <f t="shared" si="21"/>
        <v>25</v>
      </c>
      <c r="M377" s="7">
        <f t="shared" si="22"/>
        <v>73.5</v>
      </c>
      <c r="N377" s="2">
        <v>107</v>
      </c>
      <c r="O377" s="1">
        <v>31845</v>
      </c>
    </row>
    <row r="378" spans="1:15" ht="12.75">
      <c r="A378">
        <v>67</v>
      </c>
      <c r="B378" t="s">
        <v>335</v>
      </c>
      <c r="C378" s="1">
        <v>21133</v>
      </c>
      <c r="D378" t="s">
        <v>336</v>
      </c>
      <c r="E378" t="s">
        <v>337</v>
      </c>
      <c r="F378" s="1" t="s">
        <v>816</v>
      </c>
      <c r="G378" s="6" t="str">
        <f t="shared" si="23"/>
        <v>B</v>
      </c>
      <c r="I378" s="7">
        <v>48.5</v>
      </c>
      <c r="K378" s="7">
        <f t="shared" si="24"/>
      </c>
      <c r="L378" s="7">
        <f t="shared" si="21"/>
        <v>20</v>
      </c>
      <c r="M378" s="7">
        <f t="shared" si="22"/>
        <v>68.5</v>
      </c>
      <c r="N378" s="2">
        <v>107</v>
      </c>
      <c r="O378" s="1">
        <v>31845</v>
      </c>
    </row>
    <row r="379" spans="1:15" ht="12.75">
      <c r="A379">
        <v>71</v>
      </c>
      <c r="B379" t="s">
        <v>76</v>
      </c>
      <c r="C379" s="1">
        <v>22067</v>
      </c>
      <c r="D379" t="s">
        <v>77</v>
      </c>
      <c r="E379" t="s">
        <v>858</v>
      </c>
      <c r="F379" s="1" t="s">
        <v>942</v>
      </c>
      <c r="G379" s="6" t="str">
        <f t="shared" si="23"/>
        <v>B</v>
      </c>
      <c r="I379" s="7">
        <v>43.2</v>
      </c>
      <c r="K379" s="7">
        <f t="shared" si="24"/>
      </c>
      <c r="L379" s="7">
        <f t="shared" si="21"/>
        <v>25</v>
      </c>
      <c r="M379" s="7">
        <f t="shared" si="22"/>
        <v>68.2</v>
      </c>
      <c r="N379" s="2">
        <v>98</v>
      </c>
      <c r="O379" s="1">
        <v>32610</v>
      </c>
    </row>
    <row r="380" spans="1:15" ht="12.75">
      <c r="A380">
        <v>174</v>
      </c>
      <c r="B380" t="s">
        <v>76</v>
      </c>
      <c r="C380" s="1">
        <v>22067</v>
      </c>
      <c r="D380" t="s">
        <v>77</v>
      </c>
      <c r="E380" t="s">
        <v>858</v>
      </c>
      <c r="F380" s="1" t="s">
        <v>816</v>
      </c>
      <c r="G380" s="6" t="str">
        <f t="shared" si="23"/>
        <v>B</v>
      </c>
      <c r="I380" s="7">
        <v>43.2</v>
      </c>
      <c r="K380" s="7">
        <f t="shared" si="24"/>
      </c>
      <c r="L380" s="7">
        <f t="shared" si="21"/>
        <v>20</v>
      </c>
      <c r="M380" s="7">
        <f t="shared" si="22"/>
        <v>63.2</v>
      </c>
      <c r="N380" s="2">
        <v>98</v>
      </c>
      <c r="O380" s="1">
        <v>32610</v>
      </c>
    </row>
    <row r="381" spans="1:15" ht="12.75">
      <c r="A381">
        <v>401</v>
      </c>
      <c r="B381" t="s">
        <v>912</v>
      </c>
      <c r="C381" s="1">
        <v>24803</v>
      </c>
      <c r="D381" t="s">
        <v>913</v>
      </c>
      <c r="E381" t="s">
        <v>272</v>
      </c>
      <c r="F381" s="1" t="s">
        <v>965</v>
      </c>
      <c r="G381" s="6" t="str">
        <f t="shared" si="23"/>
        <v>A</v>
      </c>
      <c r="H381" t="s">
        <v>266</v>
      </c>
      <c r="I381" s="7">
        <v>25.4</v>
      </c>
      <c r="K381" s="7">
        <f t="shared" si="24"/>
      </c>
      <c r="L381" s="7">
        <f t="shared" si="21"/>
        <v>25</v>
      </c>
      <c r="M381" s="7">
        <f t="shared" si="22"/>
        <v>50.4</v>
      </c>
      <c r="N381" s="2" t="s">
        <v>262</v>
      </c>
      <c r="O381" s="1">
        <v>34270</v>
      </c>
    </row>
    <row r="382" spans="1:15" ht="12.75">
      <c r="A382">
        <v>437</v>
      </c>
      <c r="B382" t="s">
        <v>912</v>
      </c>
      <c r="C382" s="1">
        <v>24803</v>
      </c>
      <c r="D382" t="s">
        <v>913</v>
      </c>
      <c r="E382" t="s">
        <v>272</v>
      </c>
      <c r="F382" s="1" t="s">
        <v>816</v>
      </c>
      <c r="G382" s="6" t="str">
        <f t="shared" si="23"/>
        <v>A</v>
      </c>
      <c r="H382" t="s">
        <v>266</v>
      </c>
      <c r="I382" s="7">
        <v>25.4</v>
      </c>
      <c r="K382" s="7">
        <f t="shared" si="24"/>
      </c>
      <c r="L382" s="7">
        <f t="shared" si="21"/>
        <v>20</v>
      </c>
      <c r="M382" s="7">
        <f t="shared" si="22"/>
        <v>45.4</v>
      </c>
      <c r="N382" s="2" t="s">
        <v>262</v>
      </c>
      <c r="O382" s="1">
        <v>34270</v>
      </c>
    </row>
    <row r="383" spans="1:15" ht="12.75">
      <c r="A383">
        <v>486</v>
      </c>
      <c r="B383" t="s">
        <v>378</v>
      </c>
      <c r="C383" s="1">
        <v>28328</v>
      </c>
      <c r="D383" t="s">
        <v>379</v>
      </c>
      <c r="E383" t="s">
        <v>263</v>
      </c>
      <c r="F383" s="1" t="s">
        <v>235</v>
      </c>
      <c r="G383" s="6" t="str">
        <f t="shared" si="23"/>
        <v>A</v>
      </c>
      <c r="H383" t="s">
        <v>266</v>
      </c>
      <c r="I383" s="7">
        <v>12.9</v>
      </c>
      <c r="K383" s="7">
        <f t="shared" si="24"/>
      </c>
      <c r="L383" s="7">
        <f t="shared" si="21"/>
        <v>25</v>
      </c>
      <c r="M383" s="7">
        <f t="shared" si="22"/>
        <v>37.9</v>
      </c>
      <c r="N383" s="2">
        <v>108</v>
      </c>
      <c r="O383" s="1">
        <v>38075</v>
      </c>
    </row>
    <row r="384" spans="1:15" ht="12.75">
      <c r="A384">
        <v>530</v>
      </c>
      <c r="B384" t="s">
        <v>378</v>
      </c>
      <c r="C384" s="1">
        <v>28328</v>
      </c>
      <c r="D384" t="s">
        <v>379</v>
      </c>
      <c r="E384" t="s">
        <v>263</v>
      </c>
      <c r="F384" s="1" t="s">
        <v>816</v>
      </c>
      <c r="G384" s="6" t="str">
        <f t="shared" si="23"/>
        <v>A</v>
      </c>
      <c r="H384" t="s">
        <v>266</v>
      </c>
      <c r="I384" s="7">
        <v>12.9</v>
      </c>
      <c r="K384" s="7">
        <f t="shared" si="24"/>
      </c>
      <c r="L384" s="7">
        <f t="shared" si="21"/>
        <v>20</v>
      </c>
      <c r="M384" s="7">
        <f t="shared" si="22"/>
        <v>32.9</v>
      </c>
      <c r="N384" s="2">
        <v>108</v>
      </c>
      <c r="O384" s="1">
        <v>38075</v>
      </c>
    </row>
    <row r="385" spans="1:15" ht="12.75">
      <c r="A385">
        <v>138</v>
      </c>
      <c r="B385" t="s">
        <v>34</v>
      </c>
      <c r="C385" s="1">
        <v>20518</v>
      </c>
      <c r="D385" t="s">
        <v>35</v>
      </c>
      <c r="E385" t="s">
        <v>19</v>
      </c>
      <c r="F385" s="1" t="s">
        <v>816</v>
      </c>
      <c r="G385" s="6" t="str">
        <f t="shared" si="23"/>
        <v>B</v>
      </c>
      <c r="I385" s="7">
        <v>44.8</v>
      </c>
      <c r="K385" s="7">
        <f t="shared" si="24"/>
      </c>
      <c r="L385" s="7">
        <f t="shared" si="21"/>
        <v>20</v>
      </c>
      <c r="M385" s="7">
        <f t="shared" si="22"/>
        <v>64.8</v>
      </c>
      <c r="N385" s="2">
        <v>90</v>
      </c>
      <c r="O385" s="1">
        <v>32825</v>
      </c>
    </row>
    <row r="386" spans="1:15" ht="12.75">
      <c r="A386">
        <v>162</v>
      </c>
      <c r="B386" t="s">
        <v>618</v>
      </c>
      <c r="C386" s="1">
        <v>22482</v>
      </c>
      <c r="D386" t="s">
        <v>619</v>
      </c>
      <c r="E386" t="s">
        <v>265</v>
      </c>
      <c r="F386" s="1" t="s">
        <v>840</v>
      </c>
      <c r="G386" s="6" t="str">
        <f t="shared" si="23"/>
        <v>A</v>
      </c>
      <c r="H386" t="s">
        <v>266</v>
      </c>
      <c r="I386" s="7">
        <v>38.65</v>
      </c>
      <c r="K386" s="7">
        <f t="shared" si="24"/>
      </c>
      <c r="L386" s="7">
        <f t="shared" si="21"/>
        <v>25</v>
      </c>
      <c r="M386" s="7">
        <f t="shared" si="22"/>
        <v>63.65</v>
      </c>
      <c r="N386" s="2">
        <v>110</v>
      </c>
      <c r="O386" s="1">
        <v>33997</v>
      </c>
    </row>
    <row r="387" spans="1:15" ht="12.75">
      <c r="A387">
        <v>276</v>
      </c>
      <c r="B387" t="s">
        <v>618</v>
      </c>
      <c r="C387" s="1">
        <v>22482</v>
      </c>
      <c r="D387" t="s">
        <v>619</v>
      </c>
      <c r="E387" t="s">
        <v>265</v>
      </c>
      <c r="F387" s="1" t="s">
        <v>816</v>
      </c>
      <c r="G387" s="6" t="str">
        <f t="shared" si="23"/>
        <v>A</v>
      </c>
      <c r="H387" t="s">
        <v>266</v>
      </c>
      <c r="I387" s="7">
        <v>38.65</v>
      </c>
      <c r="K387" s="7">
        <f t="shared" si="24"/>
      </c>
      <c r="L387" s="7">
        <f t="shared" si="21"/>
        <v>20</v>
      </c>
      <c r="M387" s="7">
        <f t="shared" si="22"/>
        <v>58.65</v>
      </c>
      <c r="N387" s="2">
        <v>110</v>
      </c>
      <c r="O387" s="1">
        <v>33997</v>
      </c>
    </row>
    <row r="388" spans="1:15" ht="12.75">
      <c r="A388">
        <v>303</v>
      </c>
      <c r="B388" t="s">
        <v>210</v>
      </c>
      <c r="C388" s="1">
        <v>24381</v>
      </c>
      <c r="D388" t="s">
        <v>211</v>
      </c>
      <c r="E388" t="s">
        <v>263</v>
      </c>
      <c r="F388" s="1" t="s">
        <v>235</v>
      </c>
      <c r="G388" s="6" t="str">
        <f t="shared" si="23"/>
        <v>B</v>
      </c>
      <c r="I388" s="7">
        <v>32.2</v>
      </c>
      <c r="K388" s="7">
        <f t="shared" si="24"/>
      </c>
      <c r="L388" s="7">
        <f aca="true" t="shared" si="25" ref="L388:L451">IF(F388="","",IF(F388=$Q$5,0,IF(F388=$Q$4,20,25)))</f>
        <v>25</v>
      </c>
      <c r="M388" s="7">
        <f aca="true" t="shared" si="26" ref="M388:M451">IF(F388="","",IF(K388="",I388+L388,K388+I388+L388))</f>
        <v>57.2</v>
      </c>
      <c r="N388" s="2">
        <v>110</v>
      </c>
      <c r="O388" s="1">
        <v>33912</v>
      </c>
    </row>
    <row r="389" spans="1:15" ht="12.75">
      <c r="A389">
        <v>378</v>
      </c>
      <c r="B389" t="s">
        <v>210</v>
      </c>
      <c r="C389" s="1">
        <v>24381</v>
      </c>
      <c r="D389" t="s">
        <v>211</v>
      </c>
      <c r="E389" t="s">
        <v>263</v>
      </c>
      <c r="F389" s="1" t="s">
        <v>816</v>
      </c>
      <c r="G389" s="6" t="str">
        <f aca="true" t="shared" si="27" ref="G389:G452">IF(H389=$Q$6,$Q$8,$Q$9)</f>
        <v>B</v>
      </c>
      <c r="I389" s="7">
        <v>32.2</v>
      </c>
      <c r="K389" s="7">
        <f t="shared" si="24"/>
      </c>
      <c r="L389" s="7">
        <f t="shared" si="25"/>
        <v>20</v>
      </c>
      <c r="M389" s="7">
        <f t="shared" si="26"/>
        <v>52.2</v>
      </c>
      <c r="N389" s="2">
        <v>110</v>
      </c>
      <c r="O389" s="1">
        <v>33912</v>
      </c>
    </row>
    <row r="390" spans="1:15" ht="12.75">
      <c r="A390">
        <v>332</v>
      </c>
      <c r="B390" t="s">
        <v>838</v>
      </c>
      <c r="C390" s="1">
        <v>22961</v>
      </c>
      <c r="D390" t="s">
        <v>839</v>
      </c>
      <c r="E390" t="s">
        <v>261</v>
      </c>
      <c r="F390" s="1" t="s">
        <v>926</v>
      </c>
      <c r="G390" s="6" t="str">
        <f t="shared" si="27"/>
        <v>B</v>
      </c>
      <c r="I390" s="7">
        <v>30.6</v>
      </c>
      <c r="K390" s="7">
        <f t="shared" si="24"/>
      </c>
      <c r="L390" s="7">
        <f t="shared" si="25"/>
        <v>25</v>
      </c>
      <c r="M390" s="7">
        <f t="shared" si="26"/>
        <v>55.6</v>
      </c>
      <c r="N390" s="2" t="s">
        <v>262</v>
      </c>
      <c r="O390" s="1">
        <v>32608</v>
      </c>
    </row>
    <row r="391" spans="1:15" ht="12.75">
      <c r="A391">
        <v>398</v>
      </c>
      <c r="B391" t="s">
        <v>838</v>
      </c>
      <c r="C391" s="1">
        <v>22961</v>
      </c>
      <c r="D391" t="s">
        <v>839</v>
      </c>
      <c r="E391" t="s">
        <v>261</v>
      </c>
      <c r="F391" s="1" t="s">
        <v>816</v>
      </c>
      <c r="G391" s="6" t="str">
        <f t="shared" si="27"/>
        <v>B</v>
      </c>
      <c r="I391" s="7">
        <v>30.6</v>
      </c>
      <c r="K391" s="7">
        <f t="shared" si="24"/>
      </c>
      <c r="L391" s="7">
        <f t="shared" si="25"/>
        <v>20</v>
      </c>
      <c r="M391" s="7">
        <f t="shared" si="26"/>
        <v>50.6</v>
      </c>
      <c r="N391" s="2" t="s">
        <v>262</v>
      </c>
      <c r="O391" s="1">
        <v>32608</v>
      </c>
    </row>
    <row r="392" spans="1:15" ht="12.75">
      <c r="A392">
        <v>88</v>
      </c>
      <c r="B392" t="s">
        <v>520</v>
      </c>
      <c r="C392" s="1">
        <v>21844</v>
      </c>
      <c r="D392" t="s">
        <v>521</v>
      </c>
      <c r="E392" t="s">
        <v>522</v>
      </c>
      <c r="F392" s="1" t="s">
        <v>928</v>
      </c>
      <c r="G392" s="6" t="str">
        <f t="shared" si="27"/>
        <v>B</v>
      </c>
      <c r="I392" s="7">
        <v>42.3</v>
      </c>
      <c r="K392" s="7">
        <f t="shared" si="24"/>
      </c>
      <c r="L392" s="7">
        <f t="shared" si="25"/>
        <v>25</v>
      </c>
      <c r="M392" s="7">
        <f t="shared" si="26"/>
        <v>67.3</v>
      </c>
      <c r="N392" s="2">
        <v>105</v>
      </c>
      <c r="O392" s="1">
        <v>32610</v>
      </c>
    </row>
    <row r="393" spans="1:15" ht="12.75">
      <c r="A393">
        <v>154</v>
      </c>
      <c r="B393" t="s">
        <v>605</v>
      </c>
      <c r="C393" s="1">
        <v>23176</v>
      </c>
      <c r="D393" t="s">
        <v>606</v>
      </c>
      <c r="E393" t="s">
        <v>275</v>
      </c>
      <c r="F393" s="1" t="s">
        <v>939</v>
      </c>
      <c r="G393" s="6" t="str">
        <f t="shared" si="27"/>
        <v>B</v>
      </c>
      <c r="I393" s="7">
        <v>39</v>
      </c>
      <c r="K393" s="7">
        <f t="shared" si="24"/>
      </c>
      <c r="L393" s="7">
        <f t="shared" si="25"/>
        <v>25</v>
      </c>
      <c r="M393" s="7">
        <f t="shared" si="26"/>
        <v>64</v>
      </c>
      <c r="N393" s="2" t="s">
        <v>262</v>
      </c>
      <c r="O393" s="1">
        <v>31966</v>
      </c>
    </row>
    <row r="394" spans="1:15" ht="12.75">
      <c r="A394">
        <v>268</v>
      </c>
      <c r="B394" t="s">
        <v>605</v>
      </c>
      <c r="C394" s="1">
        <v>23176</v>
      </c>
      <c r="D394" t="s">
        <v>606</v>
      </c>
      <c r="E394" t="s">
        <v>275</v>
      </c>
      <c r="F394" s="1" t="s">
        <v>816</v>
      </c>
      <c r="G394" s="6" t="str">
        <f t="shared" si="27"/>
        <v>B</v>
      </c>
      <c r="I394" s="7">
        <v>39</v>
      </c>
      <c r="K394" s="7">
        <f t="shared" si="24"/>
      </c>
      <c r="L394" s="7">
        <f t="shared" si="25"/>
        <v>20</v>
      </c>
      <c r="M394" s="7">
        <f t="shared" si="26"/>
        <v>59</v>
      </c>
      <c r="N394" s="2" t="s">
        <v>262</v>
      </c>
      <c r="O394" s="1">
        <v>31966</v>
      </c>
    </row>
    <row r="395" spans="1:15" ht="12.75">
      <c r="A395">
        <v>69</v>
      </c>
      <c r="B395" t="s">
        <v>338</v>
      </c>
      <c r="C395" s="1">
        <v>22480</v>
      </c>
      <c r="D395" t="s">
        <v>339</v>
      </c>
      <c r="E395" t="s">
        <v>340</v>
      </c>
      <c r="F395" s="1" t="s">
        <v>816</v>
      </c>
      <c r="G395" s="6" t="str">
        <f t="shared" si="27"/>
        <v>B</v>
      </c>
      <c r="I395" s="7">
        <v>48.3</v>
      </c>
      <c r="K395" s="7">
        <f aca="true" t="shared" si="28" ref="K395:K458">IF(J395="","",IF(J395=$Q$7,7.2,0))</f>
      </c>
      <c r="L395" s="7">
        <f t="shared" si="25"/>
        <v>20</v>
      </c>
      <c r="M395" s="7">
        <f t="shared" si="26"/>
        <v>68.3</v>
      </c>
      <c r="N395" s="2">
        <v>104</v>
      </c>
      <c r="O395" s="1">
        <v>32084</v>
      </c>
    </row>
    <row r="396" spans="1:15" ht="12.75">
      <c r="A396">
        <v>150</v>
      </c>
      <c r="B396" t="s">
        <v>601</v>
      </c>
      <c r="C396" s="1">
        <v>21569</v>
      </c>
      <c r="D396" t="s">
        <v>602</v>
      </c>
      <c r="E396" t="s">
        <v>293</v>
      </c>
      <c r="F396" s="1" t="s">
        <v>949</v>
      </c>
      <c r="G396" s="6" t="str">
        <f t="shared" si="27"/>
        <v>B</v>
      </c>
      <c r="I396" s="7">
        <v>39.2</v>
      </c>
      <c r="K396" s="7">
        <f t="shared" si="28"/>
      </c>
      <c r="L396" s="7">
        <f t="shared" si="25"/>
        <v>25</v>
      </c>
      <c r="M396" s="7">
        <f t="shared" si="26"/>
        <v>64.2</v>
      </c>
      <c r="N396" s="2">
        <v>95</v>
      </c>
      <c r="O396" s="1">
        <v>34176</v>
      </c>
    </row>
    <row r="397" spans="1:15" ht="12.75">
      <c r="A397">
        <v>265</v>
      </c>
      <c r="B397" t="s">
        <v>601</v>
      </c>
      <c r="C397" s="1">
        <v>21569</v>
      </c>
      <c r="D397" t="s">
        <v>602</v>
      </c>
      <c r="E397" t="s">
        <v>293</v>
      </c>
      <c r="F397" s="1" t="s">
        <v>816</v>
      </c>
      <c r="G397" s="6" t="str">
        <f t="shared" si="27"/>
        <v>B</v>
      </c>
      <c r="I397" s="7">
        <v>39.2</v>
      </c>
      <c r="K397" s="7">
        <f t="shared" si="28"/>
      </c>
      <c r="L397" s="7">
        <f t="shared" si="25"/>
        <v>20</v>
      </c>
      <c r="M397" s="7">
        <f t="shared" si="26"/>
        <v>59.2</v>
      </c>
      <c r="N397" s="2">
        <v>95</v>
      </c>
      <c r="O397" s="1">
        <v>34176</v>
      </c>
    </row>
    <row r="398" spans="1:15" ht="12.75">
      <c r="A398">
        <v>463</v>
      </c>
      <c r="B398" t="s">
        <v>474</v>
      </c>
      <c r="C398" s="1">
        <v>24074</v>
      </c>
      <c r="D398" t="s">
        <v>475</v>
      </c>
      <c r="E398" t="s">
        <v>288</v>
      </c>
      <c r="F398" s="1" t="s">
        <v>966</v>
      </c>
      <c r="G398" s="6" t="str">
        <f t="shared" si="27"/>
        <v>A</v>
      </c>
      <c r="H398" t="s">
        <v>266</v>
      </c>
      <c r="I398" s="7">
        <v>16.7</v>
      </c>
      <c r="K398" s="7">
        <f t="shared" si="28"/>
      </c>
      <c r="L398" s="7">
        <f t="shared" si="25"/>
        <v>25</v>
      </c>
      <c r="M398" s="7">
        <f t="shared" si="26"/>
        <v>41.7</v>
      </c>
      <c r="N398" s="2" t="s">
        <v>262</v>
      </c>
      <c r="O398" s="1">
        <v>35013</v>
      </c>
    </row>
    <row r="399" spans="1:15" ht="12.75">
      <c r="A399">
        <v>493</v>
      </c>
      <c r="B399" t="s">
        <v>474</v>
      </c>
      <c r="C399" s="1">
        <v>24074</v>
      </c>
      <c r="D399" t="s">
        <v>475</v>
      </c>
      <c r="E399" t="s">
        <v>288</v>
      </c>
      <c r="F399" s="1" t="s">
        <v>816</v>
      </c>
      <c r="G399" s="6" t="str">
        <f t="shared" si="27"/>
        <v>A</v>
      </c>
      <c r="H399" t="s">
        <v>266</v>
      </c>
      <c r="I399" s="7">
        <v>16.7</v>
      </c>
      <c r="K399" s="7">
        <f t="shared" si="28"/>
      </c>
      <c r="L399" s="7">
        <f t="shared" si="25"/>
        <v>20</v>
      </c>
      <c r="M399" s="7">
        <f t="shared" si="26"/>
        <v>36.7</v>
      </c>
      <c r="N399" s="2" t="s">
        <v>262</v>
      </c>
      <c r="O399" s="1">
        <v>35013</v>
      </c>
    </row>
    <row r="400" spans="1:15" ht="12.75">
      <c r="A400">
        <v>509</v>
      </c>
      <c r="B400" t="s">
        <v>756</v>
      </c>
      <c r="C400" s="1">
        <v>27329</v>
      </c>
      <c r="D400" t="s">
        <v>757</v>
      </c>
      <c r="E400" t="s">
        <v>441</v>
      </c>
      <c r="F400" s="1" t="s">
        <v>936</v>
      </c>
      <c r="G400" s="6" t="str">
        <f t="shared" si="27"/>
        <v>A</v>
      </c>
      <c r="H400" t="s">
        <v>266</v>
      </c>
      <c r="I400" s="7">
        <v>9.6</v>
      </c>
      <c r="K400" s="7">
        <f t="shared" si="28"/>
      </c>
      <c r="L400" s="7">
        <f t="shared" si="25"/>
        <v>25</v>
      </c>
      <c r="M400" s="7">
        <f t="shared" si="26"/>
        <v>34.6</v>
      </c>
      <c r="N400" s="2">
        <v>94</v>
      </c>
      <c r="O400" s="1">
        <v>38196</v>
      </c>
    </row>
    <row r="401" spans="1:15" ht="12.75">
      <c r="A401">
        <v>557</v>
      </c>
      <c r="B401" t="s">
        <v>756</v>
      </c>
      <c r="C401" s="1">
        <v>27329</v>
      </c>
      <c r="D401" t="s">
        <v>757</v>
      </c>
      <c r="E401" t="s">
        <v>441</v>
      </c>
      <c r="F401" s="1" t="s">
        <v>816</v>
      </c>
      <c r="G401" s="6" t="str">
        <f t="shared" si="27"/>
        <v>A</v>
      </c>
      <c r="H401" t="s">
        <v>266</v>
      </c>
      <c r="I401" s="7">
        <v>9.6</v>
      </c>
      <c r="K401" s="7">
        <f t="shared" si="28"/>
      </c>
      <c r="L401" s="7">
        <f t="shared" si="25"/>
        <v>20</v>
      </c>
      <c r="M401" s="7">
        <f t="shared" si="26"/>
        <v>29.6</v>
      </c>
      <c r="N401" s="2">
        <v>94</v>
      </c>
      <c r="O401" s="1">
        <v>38196</v>
      </c>
    </row>
    <row r="402" spans="1:15" ht="12.75">
      <c r="A402">
        <v>51</v>
      </c>
      <c r="B402" t="s">
        <v>27</v>
      </c>
      <c r="C402" s="1">
        <v>21194</v>
      </c>
      <c r="D402" t="s">
        <v>28</v>
      </c>
      <c r="E402" t="s">
        <v>441</v>
      </c>
      <c r="F402" s="1" t="s">
        <v>936</v>
      </c>
      <c r="G402" s="6" t="str">
        <f t="shared" si="27"/>
        <v>B</v>
      </c>
      <c r="I402" s="7">
        <v>45</v>
      </c>
      <c r="K402" s="7">
        <f t="shared" si="28"/>
      </c>
      <c r="L402" s="7">
        <f t="shared" si="25"/>
        <v>25</v>
      </c>
      <c r="M402" s="7">
        <f t="shared" si="26"/>
        <v>70</v>
      </c>
      <c r="N402" s="2">
        <v>91</v>
      </c>
      <c r="O402" s="1">
        <v>32232</v>
      </c>
    </row>
    <row r="403" spans="1:15" ht="12.75">
      <c r="A403">
        <v>34</v>
      </c>
      <c r="B403" t="s">
        <v>414</v>
      </c>
      <c r="C403" s="1">
        <v>21857</v>
      </c>
      <c r="D403" t="s">
        <v>415</v>
      </c>
      <c r="E403" t="s">
        <v>416</v>
      </c>
      <c r="F403" s="1" t="s">
        <v>960</v>
      </c>
      <c r="G403" s="6" t="str">
        <f t="shared" si="27"/>
        <v>B</v>
      </c>
      <c r="I403" s="7">
        <v>46.6</v>
      </c>
      <c r="K403" s="7">
        <f t="shared" si="28"/>
      </c>
      <c r="L403" s="7">
        <f t="shared" si="25"/>
        <v>25</v>
      </c>
      <c r="M403" s="7">
        <f t="shared" si="26"/>
        <v>71.6</v>
      </c>
      <c r="N403" s="2">
        <v>110</v>
      </c>
      <c r="O403" s="1">
        <v>31230</v>
      </c>
    </row>
    <row r="404" spans="1:15" ht="12.75">
      <c r="A404">
        <v>109</v>
      </c>
      <c r="B404" t="s">
        <v>414</v>
      </c>
      <c r="C404" s="1">
        <v>21857</v>
      </c>
      <c r="D404" t="s">
        <v>415</v>
      </c>
      <c r="E404" t="s">
        <v>416</v>
      </c>
      <c r="F404" s="1" t="s">
        <v>816</v>
      </c>
      <c r="G404" s="6" t="str">
        <f t="shared" si="27"/>
        <v>B</v>
      </c>
      <c r="I404" s="7">
        <v>46.6</v>
      </c>
      <c r="K404" s="7">
        <f t="shared" si="28"/>
      </c>
      <c r="L404" s="7">
        <f t="shared" si="25"/>
        <v>20</v>
      </c>
      <c r="M404" s="7">
        <f t="shared" si="26"/>
        <v>66.6</v>
      </c>
      <c r="N404" s="2">
        <v>110</v>
      </c>
      <c r="O404" s="1">
        <v>31230</v>
      </c>
    </row>
    <row r="405" spans="1:15" ht="12.75">
      <c r="A405">
        <v>495</v>
      </c>
      <c r="B405" t="s">
        <v>554</v>
      </c>
      <c r="C405" s="1">
        <v>29344</v>
      </c>
      <c r="D405" t="s">
        <v>555</v>
      </c>
      <c r="E405" t="s">
        <v>275</v>
      </c>
      <c r="F405" s="1" t="s">
        <v>939</v>
      </c>
      <c r="G405" s="6" t="str">
        <f t="shared" si="27"/>
        <v>A</v>
      </c>
      <c r="H405" t="s">
        <v>266</v>
      </c>
      <c r="I405" s="7">
        <v>11.2</v>
      </c>
      <c r="K405" s="7">
        <f t="shared" si="28"/>
      </c>
      <c r="L405" s="7">
        <f t="shared" si="25"/>
        <v>25</v>
      </c>
      <c r="M405" s="7">
        <f t="shared" si="26"/>
        <v>36.2</v>
      </c>
      <c r="N405" s="2" t="s">
        <v>262</v>
      </c>
      <c r="O405" s="1">
        <v>38560</v>
      </c>
    </row>
    <row r="406" spans="1:15" ht="12.75">
      <c r="A406">
        <v>540</v>
      </c>
      <c r="B406" t="s">
        <v>554</v>
      </c>
      <c r="C406" s="1">
        <v>29344</v>
      </c>
      <c r="D406" t="s">
        <v>555</v>
      </c>
      <c r="E406" t="s">
        <v>275</v>
      </c>
      <c r="F406" s="1" t="s">
        <v>816</v>
      </c>
      <c r="G406" s="6" t="str">
        <f t="shared" si="27"/>
        <v>A</v>
      </c>
      <c r="H406" t="s">
        <v>266</v>
      </c>
      <c r="I406" s="7">
        <v>11.2</v>
      </c>
      <c r="K406" s="7">
        <f t="shared" si="28"/>
      </c>
      <c r="L406" s="7">
        <f t="shared" si="25"/>
        <v>20</v>
      </c>
      <c r="M406" s="7">
        <f t="shared" si="26"/>
        <v>31.2</v>
      </c>
      <c r="N406" s="2" t="s">
        <v>262</v>
      </c>
      <c r="O406" s="1">
        <v>38560</v>
      </c>
    </row>
    <row r="407" spans="1:15" ht="12.75">
      <c r="A407">
        <v>125</v>
      </c>
      <c r="B407" t="s">
        <v>128</v>
      </c>
      <c r="C407" s="1">
        <v>24240</v>
      </c>
      <c r="D407" t="s">
        <v>129</v>
      </c>
      <c r="E407" t="s">
        <v>329</v>
      </c>
      <c r="F407" s="1" t="s">
        <v>952</v>
      </c>
      <c r="G407" s="6" t="str">
        <f t="shared" si="27"/>
        <v>A</v>
      </c>
      <c r="H407" t="s">
        <v>266</v>
      </c>
      <c r="I407" s="7">
        <v>40.4</v>
      </c>
      <c r="K407" s="7">
        <f t="shared" si="28"/>
      </c>
      <c r="L407" s="7">
        <f t="shared" si="25"/>
        <v>25</v>
      </c>
      <c r="M407" s="7">
        <f t="shared" si="26"/>
        <v>65.4</v>
      </c>
      <c r="N407" s="2" t="s">
        <v>262</v>
      </c>
      <c r="O407" s="1">
        <v>33907</v>
      </c>
    </row>
    <row r="408" spans="1:15" ht="12.75">
      <c r="A408">
        <v>238</v>
      </c>
      <c r="B408" t="s">
        <v>128</v>
      </c>
      <c r="C408" s="1">
        <v>24240</v>
      </c>
      <c r="D408" t="s">
        <v>129</v>
      </c>
      <c r="E408" t="s">
        <v>329</v>
      </c>
      <c r="F408" s="1" t="s">
        <v>816</v>
      </c>
      <c r="G408" s="6" t="str">
        <f t="shared" si="27"/>
        <v>A</v>
      </c>
      <c r="H408" t="s">
        <v>266</v>
      </c>
      <c r="I408" s="7">
        <v>40.4</v>
      </c>
      <c r="K408" s="7">
        <f t="shared" si="28"/>
      </c>
      <c r="L408" s="7">
        <f t="shared" si="25"/>
        <v>20</v>
      </c>
      <c r="M408" s="7">
        <f t="shared" si="26"/>
        <v>60.4</v>
      </c>
      <c r="N408" s="2" t="s">
        <v>262</v>
      </c>
      <c r="O408" s="1">
        <v>33907</v>
      </c>
    </row>
    <row r="409" spans="1:15" ht="12.75">
      <c r="A409">
        <v>9</v>
      </c>
      <c r="B409" t="s">
        <v>297</v>
      </c>
      <c r="C409" s="1">
        <v>19949</v>
      </c>
      <c r="D409" t="s">
        <v>298</v>
      </c>
      <c r="E409" t="s">
        <v>265</v>
      </c>
      <c r="F409" s="1" t="s">
        <v>840</v>
      </c>
      <c r="G409" s="6" t="str">
        <f t="shared" si="27"/>
        <v>B</v>
      </c>
      <c r="I409" s="7">
        <v>52.5</v>
      </c>
      <c r="K409" s="7">
        <f t="shared" si="28"/>
      </c>
      <c r="L409" s="7">
        <f t="shared" si="25"/>
        <v>25</v>
      </c>
      <c r="M409" s="7">
        <f t="shared" si="26"/>
        <v>77.5</v>
      </c>
      <c r="N409" s="2" t="s">
        <v>262</v>
      </c>
      <c r="O409" s="1">
        <v>30799</v>
      </c>
    </row>
    <row r="410" spans="1:15" ht="12.75">
      <c r="A410">
        <v>554</v>
      </c>
      <c r="B410" t="s">
        <v>750</v>
      </c>
      <c r="C410" s="1">
        <v>25633</v>
      </c>
      <c r="D410" t="s">
        <v>751</v>
      </c>
      <c r="E410" t="s">
        <v>62</v>
      </c>
      <c r="F410" s="1" t="s">
        <v>816</v>
      </c>
      <c r="G410" s="6" t="str">
        <f t="shared" si="27"/>
        <v>A</v>
      </c>
      <c r="H410" t="s">
        <v>266</v>
      </c>
      <c r="I410" s="7">
        <v>9.8</v>
      </c>
      <c r="K410" s="7">
        <f t="shared" si="28"/>
      </c>
      <c r="L410" s="7">
        <f t="shared" si="25"/>
        <v>20</v>
      </c>
      <c r="M410" s="7">
        <f t="shared" si="26"/>
        <v>29.8</v>
      </c>
      <c r="N410" s="2" t="s">
        <v>262</v>
      </c>
      <c r="O410" s="1">
        <v>34795</v>
      </c>
    </row>
    <row r="411" spans="1:15" ht="12.75">
      <c r="A411">
        <v>164</v>
      </c>
      <c r="B411" t="s">
        <v>622</v>
      </c>
      <c r="C411" s="1">
        <v>23155</v>
      </c>
      <c r="D411" t="s">
        <v>623</v>
      </c>
      <c r="E411" t="s">
        <v>841</v>
      </c>
      <c r="F411" s="1" t="s">
        <v>961</v>
      </c>
      <c r="G411" s="6" t="str">
        <f t="shared" si="27"/>
        <v>B</v>
      </c>
      <c r="I411" s="7">
        <v>38.5</v>
      </c>
      <c r="K411" s="7">
        <f t="shared" si="28"/>
      </c>
      <c r="L411" s="7">
        <f t="shared" si="25"/>
        <v>25</v>
      </c>
      <c r="M411" s="7">
        <f t="shared" si="26"/>
        <v>63.5</v>
      </c>
      <c r="N411" s="2">
        <v>100</v>
      </c>
      <c r="O411" s="1">
        <v>32457</v>
      </c>
    </row>
    <row r="412" spans="1:15" ht="12.75">
      <c r="A412">
        <v>280</v>
      </c>
      <c r="B412" t="s">
        <v>622</v>
      </c>
      <c r="C412" s="1">
        <v>23155</v>
      </c>
      <c r="D412" t="s">
        <v>623</v>
      </c>
      <c r="E412" t="s">
        <v>841</v>
      </c>
      <c r="F412" s="1" t="s">
        <v>816</v>
      </c>
      <c r="G412" s="6" t="str">
        <f t="shared" si="27"/>
        <v>B</v>
      </c>
      <c r="I412" s="7">
        <v>38.5</v>
      </c>
      <c r="K412" s="7">
        <f t="shared" si="28"/>
      </c>
      <c r="L412" s="7">
        <f t="shared" si="25"/>
        <v>20</v>
      </c>
      <c r="M412" s="7">
        <f t="shared" si="26"/>
        <v>58.5</v>
      </c>
      <c r="N412" s="2">
        <v>100</v>
      </c>
      <c r="O412" s="1">
        <v>32457</v>
      </c>
    </row>
    <row r="413" spans="1:15" ht="12.75">
      <c r="A413">
        <v>84</v>
      </c>
      <c r="B413" t="s">
        <v>514</v>
      </c>
      <c r="C413" s="1">
        <v>20700</v>
      </c>
      <c r="D413" t="s">
        <v>515</v>
      </c>
      <c r="E413" t="s">
        <v>296</v>
      </c>
      <c r="F413" s="1" t="s">
        <v>951</v>
      </c>
      <c r="G413" s="6" t="str">
        <f t="shared" si="27"/>
        <v>B</v>
      </c>
      <c r="I413" s="7">
        <v>42.35</v>
      </c>
      <c r="K413" s="7">
        <f t="shared" si="28"/>
      </c>
      <c r="L413" s="7">
        <f t="shared" si="25"/>
        <v>25</v>
      </c>
      <c r="M413" s="7">
        <f t="shared" si="26"/>
        <v>67.35</v>
      </c>
      <c r="N413" s="2">
        <v>92</v>
      </c>
      <c r="O413" s="1">
        <v>32245</v>
      </c>
    </row>
    <row r="414" spans="1:15" ht="12.75">
      <c r="A414">
        <v>200</v>
      </c>
      <c r="B414" t="s">
        <v>514</v>
      </c>
      <c r="C414" s="1">
        <v>20700</v>
      </c>
      <c r="D414" t="s">
        <v>515</v>
      </c>
      <c r="E414" t="s">
        <v>296</v>
      </c>
      <c r="F414" s="1" t="s">
        <v>816</v>
      </c>
      <c r="G414" s="6" t="str">
        <f t="shared" si="27"/>
        <v>B</v>
      </c>
      <c r="I414" s="7">
        <v>42.35</v>
      </c>
      <c r="K414" s="7">
        <f t="shared" si="28"/>
      </c>
      <c r="L414" s="7">
        <f t="shared" si="25"/>
        <v>20</v>
      </c>
      <c r="M414" s="7">
        <f t="shared" si="26"/>
        <v>62.35</v>
      </c>
      <c r="N414" s="2">
        <v>92</v>
      </c>
      <c r="O414" s="1">
        <v>32245</v>
      </c>
    </row>
    <row r="415" spans="1:15" ht="12.75">
      <c r="A415">
        <v>505</v>
      </c>
      <c r="B415" t="s">
        <v>742</v>
      </c>
      <c r="C415" s="1">
        <v>26979</v>
      </c>
      <c r="D415" t="s">
        <v>743</v>
      </c>
      <c r="E415" t="s">
        <v>275</v>
      </c>
      <c r="F415" s="1" t="s">
        <v>939</v>
      </c>
      <c r="G415" s="6" t="str">
        <f t="shared" si="27"/>
        <v>A</v>
      </c>
      <c r="H415" t="s">
        <v>266</v>
      </c>
      <c r="I415" s="7">
        <v>10.2</v>
      </c>
      <c r="K415" s="7">
        <f t="shared" si="28"/>
      </c>
      <c r="L415" s="7">
        <f t="shared" si="25"/>
        <v>25</v>
      </c>
      <c r="M415" s="7">
        <f t="shared" si="26"/>
        <v>35.2</v>
      </c>
      <c r="N415" s="2" t="s">
        <v>262</v>
      </c>
      <c r="O415" s="1">
        <v>36644</v>
      </c>
    </row>
    <row r="416" spans="1:15" ht="12.75">
      <c r="A416">
        <v>550</v>
      </c>
      <c r="B416" t="s">
        <v>742</v>
      </c>
      <c r="C416" s="1">
        <v>26979</v>
      </c>
      <c r="D416" t="s">
        <v>743</v>
      </c>
      <c r="E416" t="s">
        <v>275</v>
      </c>
      <c r="F416" s="1" t="s">
        <v>816</v>
      </c>
      <c r="G416" s="6" t="str">
        <f t="shared" si="27"/>
        <v>A</v>
      </c>
      <c r="H416" t="s">
        <v>266</v>
      </c>
      <c r="I416" s="7">
        <v>10.2</v>
      </c>
      <c r="K416" s="7">
        <f t="shared" si="28"/>
      </c>
      <c r="L416" s="7">
        <f t="shared" si="25"/>
        <v>20</v>
      </c>
      <c r="M416" s="7">
        <f t="shared" si="26"/>
        <v>30.2</v>
      </c>
      <c r="N416" s="2" t="s">
        <v>262</v>
      </c>
      <c r="O416" s="1">
        <v>36644</v>
      </c>
    </row>
    <row r="417" spans="1:15" ht="12.75">
      <c r="A417">
        <v>516</v>
      </c>
      <c r="B417" t="s">
        <v>781</v>
      </c>
      <c r="C417" s="1">
        <v>27783</v>
      </c>
      <c r="D417" t="s">
        <v>782</v>
      </c>
      <c r="E417" t="s">
        <v>275</v>
      </c>
      <c r="F417" s="1" t="s">
        <v>939</v>
      </c>
      <c r="G417" s="6" t="str">
        <f t="shared" si="27"/>
        <v>A</v>
      </c>
      <c r="H417" t="s">
        <v>266</v>
      </c>
      <c r="I417" s="7">
        <v>9.2</v>
      </c>
      <c r="K417" s="7">
        <f t="shared" si="28"/>
      </c>
      <c r="L417" s="7">
        <f t="shared" si="25"/>
        <v>25</v>
      </c>
      <c r="M417" s="7">
        <f t="shared" si="26"/>
        <v>34.2</v>
      </c>
      <c r="N417" s="2" t="s">
        <v>262</v>
      </c>
      <c r="O417" s="1">
        <v>37565</v>
      </c>
    </row>
    <row r="418" spans="1:15" ht="12.75">
      <c r="A418">
        <v>564</v>
      </c>
      <c r="B418" t="s">
        <v>781</v>
      </c>
      <c r="C418" s="1">
        <v>27783</v>
      </c>
      <c r="D418" t="s">
        <v>782</v>
      </c>
      <c r="E418" t="s">
        <v>275</v>
      </c>
      <c r="F418" s="1" t="s">
        <v>816</v>
      </c>
      <c r="G418" s="6" t="str">
        <f t="shared" si="27"/>
        <v>A</v>
      </c>
      <c r="H418" t="s">
        <v>266</v>
      </c>
      <c r="I418" s="7">
        <v>9.2</v>
      </c>
      <c r="K418" s="7">
        <f t="shared" si="28"/>
      </c>
      <c r="L418" s="7">
        <f t="shared" si="25"/>
        <v>20</v>
      </c>
      <c r="M418" s="7">
        <f t="shared" si="26"/>
        <v>29.2</v>
      </c>
      <c r="N418" s="2" t="s">
        <v>262</v>
      </c>
      <c r="O418" s="1">
        <v>37565</v>
      </c>
    </row>
    <row r="419" spans="1:15" ht="12.75">
      <c r="A419">
        <v>514</v>
      </c>
      <c r="B419" t="s">
        <v>775</v>
      </c>
      <c r="C419" s="1">
        <v>27684</v>
      </c>
      <c r="D419" t="s">
        <v>776</v>
      </c>
      <c r="E419" t="s">
        <v>261</v>
      </c>
      <c r="F419" s="1" t="s">
        <v>926</v>
      </c>
      <c r="G419" s="6" t="str">
        <f t="shared" si="27"/>
        <v>A</v>
      </c>
      <c r="H419" t="s">
        <v>266</v>
      </c>
      <c r="I419" s="7">
        <v>9.4</v>
      </c>
      <c r="K419" s="7">
        <f t="shared" si="28"/>
      </c>
      <c r="L419" s="7">
        <f t="shared" si="25"/>
        <v>25</v>
      </c>
      <c r="M419" s="7">
        <f t="shared" si="26"/>
        <v>34.4</v>
      </c>
      <c r="N419" s="2" t="s">
        <v>262</v>
      </c>
      <c r="O419" s="1">
        <v>37909</v>
      </c>
    </row>
    <row r="420" spans="1:15" ht="12.75">
      <c r="A420">
        <v>562</v>
      </c>
      <c r="B420" t="s">
        <v>775</v>
      </c>
      <c r="C420" s="1">
        <v>27684</v>
      </c>
      <c r="D420" t="s">
        <v>776</v>
      </c>
      <c r="E420" t="s">
        <v>261</v>
      </c>
      <c r="F420" s="1" t="s">
        <v>816</v>
      </c>
      <c r="G420" s="6" t="str">
        <f t="shared" si="27"/>
        <v>A</v>
      </c>
      <c r="H420" t="s">
        <v>266</v>
      </c>
      <c r="I420" s="7">
        <v>9.4</v>
      </c>
      <c r="K420" s="7">
        <f t="shared" si="28"/>
      </c>
      <c r="L420" s="7">
        <f t="shared" si="25"/>
        <v>20</v>
      </c>
      <c r="M420" s="7">
        <f t="shared" si="26"/>
        <v>29.4</v>
      </c>
      <c r="N420" s="2" t="s">
        <v>262</v>
      </c>
      <c r="O420" s="1">
        <v>37909</v>
      </c>
    </row>
    <row r="421" spans="1:15" ht="12.75">
      <c r="A421">
        <v>272</v>
      </c>
      <c r="B421" t="s">
        <v>167</v>
      </c>
      <c r="C421" s="1">
        <v>21649</v>
      </c>
      <c r="D421" t="s">
        <v>168</v>
      </c>
      <c r="E421" t="s">
        <v>263</v>
      </c>
      <c r="F421" s="1" t="s">
        <v>235</v>
      </c>
      <c r="G421" s="6" t="str">
        <f t="shared" si="27"/>
        <v>B</v>
      </c>
      <c r="I421" s="7">
        <v>33.8</v>
      </c>
      <c r="K421" s="7">
        <f t="shared" si="28"/>
      </c>
      <c r="L421" s="7">
        <f t="shared" si="25"/>
        <v>25</v>
      </c>
      <c r="M421" s="7">
        <f t="shared" si="26"/>
        <v>58.8</v>
      </c>
      <c r="N421" s="2">
        <v>96</v>
      </c>
      <c r="O421" s="1">
        <v>32086</v>
      </c>
    </row>
    <row r="422" spans="1:15" ht="12.75">
      <c r="A422">
        <v>356</v>
      </c>
      <c r="B422" t="s">
        <v>167</v>
      </c>
      <c r="C422" s="1">
        <v>21649</v>
      </c>
      <c r="D422" t="s">
        <v>168</v>
      </c>
      <c r="E422" t="s">
        <v>263</v>
      </c>
      <c r="F422" s="1" t="s">
        <v>816</v>
      </c>
      <c r="G422" s="6" t="str">
        <f t="shared" si="27"/>
        <v>B</v>
      </c>
      <c r="I422" s="7">
        <v>33.8</v>
      </c>
      <c r="K422" s="7">
        <f t="shared" si="28"/>
      </c>
      <c r="L422" s="7">
        <f t="shared" si="25"/>
        <v>20</v>
      </c>
      <c r="M422" s="7">
        <f t="shared" si="26"/>
        <v>53.8</v>
      </c>
      <c r="N422" s="2">
        <v>96</v>
      </c>
      <c r="O422" s="1">
        <v>32086</v>
      </c>
    </row>
    <row r="423" spans="1:15" ht="12.75">
      <c r="A423">
        <v>221</v>
      </c>
      <c r="B423" t="s">
        <v>110</v>
      </c>
      <c r="C423" s="1">
        <v>18014</v>
      </c>
      <c r="D423" t="s">
        <v>111</v>
      </c>
      <c r="E423" t="s">
        <v>438</v>
      </c>
      <c r="F423" s="1" t="s">
        <v>816</v>
      </c>
      <c r="G423" s="6" t="str">
        <f t="shared" si="27"/>
        <v>B</v>
      </c>
      <c r="I423" s="7">
        <v>41.3</v>
      </c>
      <c r="K423" s="7">
        <f t="shared" si="28"/>
      </c>
      <c r="L423" s="7">
        <f t="shared" si="25"/>
        <v>20</v>
      </c>
      <c r="M423" s="7">
        <f t="shared" si="26"/>
        <v>61.3</v>
      </c>
      <c r="N423" s="2">
        <v>103</v>
      </c>
      <c r="O423" s="1">
        <v>33184</v>
      </c>
    </row>
    <row r="424" spans="1:15" ht="12.75">
      <c r="A424">
        <v>114</v>
      </c>
      <c r="B424" t="s">
        <v>105</v>
      </c>
      <c r="C424" s="1">
        <v>22255</v>
      </c>
      <c r="D424" t="s">
        <v>106</v>
      </c>
      <c r="E424" t="s">
        <v>107</v>
      </c>
      <c r="F424" s="1" t="s">
        <v>947</v>
      </c>
      <c r="G424" s="6" t="str">
        <f t="shared" si="27"/>
        <v>B</v>
      </c>
      <c r="I424" s="7">
        <v>41.3</v>
      </c>
      <c r="K424" s="7">
        <f t="shared" si="28"/>
      </c>
      <c r="L424" s="7">
        <f t="shared" si="25"/>
        <v>25</v>
      </c>
      <c r="M424" s="7">
        <f t="shared" si="26"/>
        <v>66.3</v>
      </c>
      <c r="N424" s="2">
        <v>106</v>
      </c>
      <c r="O424" s="1">
        <v>31713</v>
      </c>
    </row>
    <row r="425" spans="1:15" ht="12.75">
      <c r="A425">
        <v>128</v>
      </c>
      <c r="B425" t="s">
        <v>563</v>
      </c>
      <c r="C425" s="1">
        <v>23613</v>
      </c>
      <c r="D425" t="s">
        <v>564</v>
      </c>
      <c r="E425" t="s">
        <v>858</v>
      </c>
      <c r="F425" s="1" t="s">
        <v>942</v>
      </c>
      <c r="G425" s="6" t="str">
        <f t="shared" si="27"/>
        <v>B</v>
      </c>
      <c r="I425" s="7">
        <v>40.3</v>
      </c>
      <c r="K425" s="7">
        <f t="shared" si="28"/>
      </c>
      <c r="L425" s="7">
        <f t="shared" si="25"/>
        <v>25</v>
      </c>
      <c r="M425" s="7">
        <f t="shared" si="26"/>
        <v>65.3</v>
      </c>
      <c r="N425" s="2" t="s">
        <v>262</v>
      </c>
      <c r="O425" s="1">
        <v>32811</v>
      </c>
    </row>
    <row r="426" spans="1:15" ht="12.75">
      <c r="A426">
        <v>242</v>
      </c>
      <c r="B426" t="s">
        <v>563</v>
      </c>
      <c r="C426" s="1">
        <v>23613</v>
      </c>
      <c r="D426" t="s">
        <v>564</v>
      </c>
      <c r="E426" t="s">
        <v>858</v>
      </c>
      <c r="F426" s="1" t="s">
        <v>816</v>
      </c>
      <c r="G426" s="6" t="str">
        <f t="shared" si="27"/>
        <v>B</v>
      </c>
      <c r="I426" s="7">
        <v>40.3</v>
      </c>
      <c r="K426" s="7">
        <f t="shared" si="28"/>
      </c>
      <c r="L426" s="7">
        <f t="shared" si="25"/>
        <v>20</v>
      </c>
      <c r="M426" s="7">
        <f t="shared" si="26"/>
        <v>60.3</v>
      </c>
      <c r="N426" s="2" t="s">
        <v>262</v>
      </c>
      <c r="O426" s="1">
        <v>32811</v>
      </c>
    </row>
    <row r="427" spans="1:15" ht="12.75">
      <c r="A427">
        <v>239</v>
      </c>
      <c r="B427" t="s">
        <v>724</v>
      </c>
      <c r="C427" s="1">
        <v>23388</v>
      </c>
      <c r="D427" t="s">
        <v>725</v>
      </c>
      <c r="E427" t="s">
        <v>273</v>
      </c>
      <c r="F427" s="1" t="s">
        <v>9</v>
      </c>
      <c r="G427" s="6" t="str">
        <f t="shared" si="27"/>
        <v>A</v>
      </c>
      <c r="H427" t="s">
        <v>266</v>
      </c>
      <c r="I427" s="7">
        <v>35.4</v>
      </c>
      <c r="K427" s="7">
        <f t="shared" si="28"/>
      </c>
      <c r="L427" s="7">
        <f t="shared" si="25"/>
        <v>25</v>
      </c>
      <c r="M427" s="7">
        <f t="shared" si="26"/>
        <v>60.4</v>
      </c>
      <c r="N427" s="2" t="s">
        <v>262</v>
      </c>
      <c r="O427" s="1">
        <v>33549</v>
      </c>
    </row>
    <row r="428" spans="1:15" ht="12.75">
      <c r="A428">
        <v>337</v>
      </c>
      <c r="B428" t="s">
        <v>724</v>
      </c>
      <c r="C428" s="1">
        <v>23388</v>
      </c>
      <c r="D428" t="s">
        <v>725</v>
      </c>
      <c r="E428" t="s">
        <v>273</v>
      </c>
      <c r="F428" s="1" t="s">
        <v>816</v>
      </c>
      <c r="G428" s="6" t="str">
        <f t="shared" si="27"/>
        <v>A</v>
      </c>
      <c r="H428" t="s">
        <v>266</v>
      </c>
      <c r="I428" s="7">
        <v>35.4</v>
      </c>
      <c r="K428" s="7">
        <f t="shared" si="28"/>
      </c>
      <c r="L428" s="7">
        <f t="shared" si="25"/>
        <v>20</v>
      </c>
      <c r="M428" s="7">
        <f t="shared" si="26"/>
        <v>55.4</v>
      </c>
      <c r="N428" s="2" t="s">
        <v>262</v>
      </c>
      <c r="O428" s="1">
        <v>33549</v>
      </c>
    </row>
    <row r="429" spans="1:15" ht="12.75">
      <c r="A429">
        <v>430</v>
      </c>
      <c r="B429" t="s">
        <v>897</v>
      </c>
      <c r="C429" s="1">
        <v>20837</v>
      </c>
      <c r="D429" t="s">
        <v>898</v>
      </c>
      <c r="E429" t="s">
        <v>899</v>
      </c>
      <c r="F429" s="1" t="s">
        <v>816</v>
      </c>
      <c r="G429" s="6" t="str">
        <f t="shared" si="27"/>
        <v>B</v>
      </c>
      <c r="I429" s="7">
        <v>26.2</v>
      </c>
      <c r="K429" s="7">
        <f t="shared" si="28"/>
      </c>
      <c r="L429" s="7">
        <f t="shared" si="25"/>
        <v>20</v>
      </c>
      <c r="M429" s="7">
        <f t="shared" si="26"/>
        <v>46.2</v>
      </c>
      <c r="N429" s="2">
        <v>88</v>
      </c>
      <c r="O429" s="1">
        <v>32223</v>
      </c>
    </row>
    <row r="430" spans="1:15" ht="12.75">
      <c r="A430">
        <v>30</v>
      </c>
      <c r="B430" t="s">
        <v>854</v>
      </c>
      <c r="C430" s="1">
        <v>19334</v>
      </c>
      <c r="D430" t="s">
        <v>855</v>
      </c>
      <c r="E430" t="s">
        <v>856</v>
      </c>
      <c r="F430" s="1" t="s">
        <v>962</v>
      </c>
      <c r="G430" s="6" t="str">
        <f t="shared" si="27"/>
        <v>B</v>
      </c>
      <c r="I430" s="7">
        <v>47.2</v>
      </c>
      <c r="K430" s="7">
        <f t="shared" si="28"/>
      </c>
      <c r="L430" s="7">
        <f t="shared" si="25"/>
        <v>25</v>
      </c>
      <c r="M430" s="7">
        <f t="shared" si="26"/>
        <v>72.2</v>
      </c>
      <c r="N430" s="2">
        <v>110</v>
      </c>
      <c r="O430" s="1">
        <v>32244</v>
      </c>
    </row>
    <row r="431" spans="1:15" ht="12.75">
      <c r="A431">
        <v>92</v>
      </c>
      <c r="B431" t="s">
        <v>854</v>
      </c>
      <c r="C431" s="1">
        <v>19334</v>
      </c>
      <c r="D431" t="s">
        <v>855</v>
      </c>
      <c r="E431" t="s">
        <v>856</v>
      </c>
      <c r="F431" s="1" t="s">
        <v>816</v>
      </c>
      <c r="G431" s="6" t="str">
        <f t="shared" si="27"/>
        <v>B</v>
      </c>
      <c r="I431" s="7">
        <v>47.2</v>
      </c>
      <c r="K431" s="7">
        <f t="shared" si="28"/>
      </c>
      <c r="L431" s="7">
        <f t="shared" si="25"/>
        <v>20</v>
      </c>
      <c r="M431" s="7">
        <f t="shared" si="26"/>
        <v>67.2</v>
      </c>
      <c r="N431" s="2">
        <v>110</v>
      </c>
      <c r="O431" s="1">
        <v>32244</v>
      </c>
    </row>
    <row r="432" spans="1:15" ht="12.75">
      <c r="A432">
        <v>251</v>
      </c>
      <c r="B432" t="s">
        <v>145</v>
      </c>
      <c r="C432" s="1">
        <v>22591</v>
      </c>
      <c r="D432" t="s">
        <v>146</v>
      </c>
      <c r="E432" t="s">
        <v>842</v>
      </c>
      <c r="F432" s="1" t="s">
        <v>938</v>
      </c>
      <c r="G432" s="6" t="str">
        <f t="shared" si="27"/>
        <v>B</v>
      </c>
      <c r="I432" s="7">
        <v>34.8</v>
      </c>
      <c r="K432" s="7">
        <f t="shared" si="28"/>
      </c>
      <c r="L432" s="7">
        <f t="shared" si="25"/>
        <v>25</v>
      </c>
      <c r="M432" s="7">
        <f t="shared" si="26"/>
        <v>59.8</v>
      </c>
      <c r="N432" s="2">
        <v>95</v>
      </c>
      <c r="O432" s="1">
        <v>33259</v>
      </c>
    </row>
    <row r="433" spans="1:15" ht="12.75">
      <c r="A433">
        <v>343</v>
      </c>
      <c r="B433" t="s">
        <v>145</v>
      </c>
      <c r="C433" s="1">
        <v>22591</v>
      </c>
      <c r="D433" t="s">
        <v>146</v>
      </c>
      <c r="E433" t="s">
        <v>842</v>
      </c>
      <c r="F433" s="1" t="s">
        <v>816</v>
      </c>
      <c r="G433" s="6" t="str">
        <f t="shared" si="27"/>
        <v>B</v>
      </c>
      <c r="I433" s="7">
        <v>34.8</v>
      </c>
      <c r="K433" s="7">
        <f t="shared" si="28"/>
      </c>
      <c r="L433" s="7">
        <f t="shared" si="25"/>
        <v>20</v>
      </c>
      <c r="M433" s="7">
        <f t="shared" si="26"/>
        <v>54.8</v>
      </c>
      <c r="N433" s="2">
        <v>95</v>
      </c>
      <c r="O433" s="1">
        <v>33259</v>
      </c>
    </row>
    <row r="434" spans="1:15" ht="12.75">
      <c r="A434">
        <v>77</v>
      </c>
      <c r="B434" t="s">
        <v>101</v>
      </c>
      <c r="C434" s="1">
        <v>23377</v>
      </c>
      <c r="D434" t="s">
        <v>102</v>
      </c>
      <c r="E434" t="s">
        <v>46</v>
      </c>
      <c r="F434" s="1" t="s">
        <v>973</v>
      </c>
      <c r="G434" s="6" t="str">
        <f t="shared" si="27"/>
        <v>B</v>
      </c>
      <c r="I434" s="7">
        <v>42.8</v>
      </c>
      <c r="K434" s="7">
        <f t="shared" si="28"/>
      </c>
      <c r="L434" s="7">
        <f t="shared" si="25"/>
        <v>25</v>
      </c>
      <c r="M434" s="7">
        <f t="shared" si="26"/>
        <v>67.8</v>
      </c>
      <c r="N434" s="2" t="s">
        <v>262</v>
      </c>
      <c r="O434" s="1">
        <v>33337</v>
      </c>
    </row>
    <row r="435" spans="1:15" ht="12.75">
      <c r="A435">
        <v>188</v>
      </c>
      <c r="B435" t="s">
        <v>101</v>
      </c>
      <c r="C435" s="1">
        <v>23377</v>
      </c>
      <c r="D435" t="s">
        <v>102</v>
      </c>
      <c r="E435" t="s">
        <v>46</v>
      </c>
      <c r="F435" s="1" t="s">
        <v>816</v>
      </c>
      <c r="G435" s="6" t="str">
        <f t="shared" si="27"/>
        <v>B</v>
      </c>
      <c r="I435" s="7">
        <v>42.8</v>
      </c>
      <c r="K435" s="7">
        <f t="shared" si="28"/>
      </c>
      <c r="L435" s="7">
        <f t="shared" si="25"/>
        <v>20</v>
      </c>
      <c r="M435" s="7">
        <f t="shared" si="26"/>
        <v>62.8</v>
      </c>
      <c r="N435" s="2" t="s">
        <v>262</v>
      </c>
      <c r="O435" s="1">
        <v>33337</v>
      </c>
    </row>
    <row r="436" spans="1:15" ht="12.75">
      <c r="A436">
        <v>52</v>
      </c>
      <c r="B436" t="s">
        <v>32</v>
      </c>
      <c r="C436" s="1">
        <v>22108</v>
      </c>
      <c r="D436" t="s">
        <v>33</v>
      </c>
      <c r="E436" t="s">
        <v>842</v>
      </c>
      <c r="F436" s="1" t="s">
        <v>938</v>
      </c>
      <c r="G436" s="6" t="str">
        <f t="shared" si="27"/>
        <v>B</v>
      </c>
      <c r="I436" s="7">
        <v>44.8</v>
      </c>
      <c r="K436" s="7">
        <f t="shared" si="28"/>
      </c>
      <c r="L436" s="7">
        <f t="shared" si="25"/>
        <v>25</v>
      </c>
      <c r="M436" s="7">
        <f t="shared" si="26"/>
        <v>69.8</v>
      </c>
      <c r="N436" s="2">
        <v>97</v>
      </c>
      <c r="O436" s="1">
        <v>32352</v>
      </c>
    </row>
    <row r="437" spans="1:15" ht="12.75">
      <c r="A437">
        <v>136</v>
      </c>
      <c r="B437" t="s">
        <v>32</v>
      </c>
      <c r="C437" s="1">
        <v>22108</v>
      </c>
      <c r="D437" t="s">
        <v>33</v>
      </c>
      <c r="E437" t="s">
        <v>842</v>
      </c>
      <c r="F437" s="1" t="s">
        <v>816</v>
      </c>
      <c r="G437" s="6" t="str">
        <f t="shared" si="27"/>
        <v>B</v>
      </c>
      <c r="I437" s="7">
        <v>44.8</v>
      </c>
      <c r="K437" s="7">
        <f t="shared" si="28"/>
      </c>
      <c r="L437" s="7">
        <f t="shared" si="25"/>
        <v>20</v>
      </c>
      <c r="M437" s="7">
        <f t="shared" si="26"/>
        <v>64.8</v>
      </c>
      <c r="N437" s="2">
        <v>97</v>
      </c>
      <c r="O437" s="1">
        <v>32352</v>
      </c>
    </row>
    <row r="438" spans="1:15" ht="12.75">
      <c r="A438">
        <v>552</v>
      </c>
      <c r="B438" t="s">
        <v>746</v>
      </c>
      <c r="C438" s="1">
        <v>27181</v>
      </c>
      <c r="D438" t="s">
        <v>747</v>
      </c>
      <c r="E438" t="s">
        <v>155</v>
      </c>
      <c r="F438" s="1" t="s">
        <v>816</v>
      </c>
      <c r="G438" s="6" t="str">
        <f t="shared" si="27"/>
        <v>A</v>
      </c>
      <c r="H438" t="s">
        <v>266</v>
      </c>
      <c r="I438" s="7">
        <v>9.9</v>
      </c>
      <c r="K438" s="7">
        <f t="shared" si="28"/>
      </c>
      <c r="L438" s="7">
        <f t="shared" si="25"/>
        <v>20</v>
      </c>
      <c r="M438" s="7">
        <f t="shared" si="26"/>
        <v>29.9</v>
      </c>
      <c r="N438" s="2" t="s">
        <v>262</v>
      </c>
      <c r="O438" s="1">
        <v>37000</v>
      </c>
    </row>
    <row r="439" spans="1:15" ht="12.75">
      <c r="A439">
        <v>260</v>
      </c>
      <c r="B439" t="s">
        <v>158</v>
      </c>
      <c r="C439" s="1">
        <v>21117</v>
      </c>
      <c r="D439" t="s">
        <v>159</v>
      </c>
      <c r="E439" t="s">
        <v>675</v>
      </c>
      <c r="F439" s="1" t="s">
        <v>937</v>
      </c>
      <c r="G439" s="6" t="str">
        <f t="shared" si="27"/>
        <v>B</v>
      </c>
      <c r="I439" s="7">
        <v>34.4</v>
      </c>
      <c r="K439" s="7">
        <f t="shared" si="28"/>
      </c>
      <c r="L439" s="7">
        <f t="shared" si="25"/>
        <v>25</v>
      </c>
      <c r="M439" s="7">
        <f t="shared" si="26"/>
        <v>59.4</v>
      </c>
      <c r="N439" s="2">
        <v>110</v>
      </c>
      <c r="O439" s="1">
        <v>33323</v>
      </c>
    </row>
    <row r="440" spans="1:15" ht="12.75">
      <c r="A440">
        <v>349</v>
      </c>
      <c r="B440" t="s">
        <v>158</v>
      </c>
      <c r="C440" s="1">
        <v>21117</v>
      </c>
      <c r="D440" t="s">
        <v>159</v>
      </c>
      <c r="E440" t="s">
        <v>675</v>
      </c>
      <c r="F440" s="1" t="s">
        <v>816</v>
      </c>
      <c r="G440" s="6" t="str">
        <f t="shared" si="27"/>
        <v>B</v>
      </c>
      <c r="I440" s="7">
        <v>34.4</v>
      </c>
      <c r="K440" s="7">
        <f t="shared" si="28"/>
      </c>
      <c r="L440" s="7">
        <f t="shared" si="25"/>
        <v>20</v>
      </c>
      <c r="M440" s="7">
        <f t="shared" si="26"/>
        <v>54.4</v>
      </c>
      <c r="N440" s="2">
        <v>110</v>
      </c>
      <c r="O440" s="1">
        <v>33323</v>
      </c>
    </row>
    <row r="441" spans="1:15" ht="12.75">
      <c r="A441">
        <v>7</v>
      </c>
      <c r="B441" t="s">
        <v>291</v>
      </c>
      <c r="C441" s="1">
        <v>21788</v>
      </c>
      <c r="D441" t="s">
        <v>292</v>
      </c>
      <c r="E441" t="s">
        <v>265</v>
      </c>
      <c r="F441" s="1" t="s">
        <v>840</v>
      </c>
      <c r="G441" s="6" t="str">
        <f t="shared" si="27"/>
        <v>B</v>
      </c>
      <c r="I441" s="7">
        <v>52.7</v>
      </c>
      <c r="K441" s="7">
        <f t="shared" si="28"/>
      </c>
      <c r="L441" s="7">
        <f t="shared" si="25"/>
        <v>25</v>
      </c>
      <c r="M441" s="7">
        <f t="shared" si="26"/>
        <v>77.7</v>
      </c>
      <c r="N441" s="2" t="s">
        <v>262</v>
      </c>
      <c r="O441" s="1">
        <v>31875</v>
      </c>
    </row>
    <row r="442" spans="1:15" ht="12.75">
      <c r="A442">
        <v>24</v>
      </c>
      <c r="B442" t="s">
        <v>291</v>
      </c>
      <c r="C442" s="1">
        <v>21788</v>
      </c>
      <c r="D442" t="s">
        <v>292</v>
      </c>
      <c r="E442" t="s">
        <v>265</v>
      </c>
      <c r="F442" s="1" t="s">
        <v>816</v>
      </c>
      <c r="G442" s="6" t="str">
        <f t="shared" si="27"/>
        <v>B</v>
      </c>
      <c r="I442" s="7">
        <v>52.7</v>
      </c>
      <c r="K442" s="7">
        <f t="shared" si="28"/>
      </c>
      <c r="L442" s="7">
        <f t="shared" si="25"/>
        <v>20</v>
      </c>
      <c r="M442" s="7">
        <f t="shared" si="26"/>
        <v>72.7</v>
      </c>
      <c r="N442" s="2" t="s">
        <v>262</v>
      </c>
      <c r="O442" s="1">
        <v>31875</v>
      </c>
    </row>
    <row r="443" spans="1:15" ht="12.75">
      <c r="A443">
        <v>105</v>
      </c>
      <c r="B443" t="s">
        <v>872</v>
      </c>
      <c r="C443" s="1">
        <v>19983</v>
      </c>
      <c r="D443" t="s">
        <v>873</v>
      </c>
      <c r="E443" t="s">
        <v>874</v>
      </c>
      <c r="F443" s="1" t="s">
        <v>816</v>
      </c>
      <c r="G443" s="6" t="str">
        <f t="shared" si="27"/>
        <v>B</v>
      </c>
      <c r="I443" s="7">
        <v>46.8</v>
      </c>
      <c r="K443" s="7">
        <f t="shared" si="28"/>
      </c>
      <c r="L443" s="7">
        <f t="shared" si="25"/>
        <v>20</v>
      </c>
      <c r="M443" s="7">
        <f t="shared" si="26"/>
        <v>66.8</v>
      </c>
      <c r="N443" s="2" t="s">
        <v>262</v>
      </c>
      <c r="O443" s="1">
        <v>30678</v>
      </c>
    </row>
    <row r="444" spans="1:15" ht="12.75">
      <c r="A444">
        <v>330</v>
      </c>
      <c r="B444" t="s">
        <v>715</v>
      </c>
      <c r="C444" s="1">
        <v>23690</v>
      </c>
      <c r="D444" t="s">
        <v>716</v>
      </c>
      <c r="E444" t="s">
        <v>507</v>
      </c>
      <c r="F444" s="1" t="s">
        <v>816</v>
      </c>
      <c r="G444" s="6" t="str">
        <f t="shared" si="27"/>
        <v>B</v>
      </c>
      <c r="I444" s="7">
        <v>35.7</v>
      </c>
      <c r="K444" s="7">
        <f t="shared" si="28"/>
      </c>
      <c r="L444" s="7">
        <f t="shared" si="25"/>
        <v>20</v>
      </c>
      <c r="M444" s="7">
        <f t="shared" si="26"/>
        <v>55.7</v>
      </c>
      <c r="N444" s="2">
        <v>110</v>
      </c>
      <c r="O444" s="1">
        <v>33323</v>
      </c>
    </row>
    <row r="445" spans="1:15" ht="12.75">
      <c r="A445">
        <v>117</v>
      </c>
      <c r="B445" t="s">
        <v>115</v>
      </c>
      <c r="C445" s="1">
        <v>24233</v>
      </c>
      <c r="D445" t="s">
        <v>116</v>
      </c>
      <c r="E445" t="s">
        <v>845</v>
      </c>
      <c r="F445" s="1" t="s">
        <v>956</v>
      </c>
      <c r="G445" s="6" t="str">
        <f t="shared" si="27"/>
        <v>A</v>
      </c>
      <c r="H445" t="s">
        <v>266</v>
      </c>
      <c r="I445" s="7">
        <v>40.9</v>
      </c>
      <c r="K445" s="7">
        <f t="shared" si="28"/>
      </c>
      <c r="L445" s="7">
        <f t="shared" si="25"/>
        <v>25</v>
      </c>
      <c r="M445" s="7">
        <f t="shared" si="26"/>
        <v>65.9</v>
      </c>
      <c r="N445" s="2">
        <v>106</v>
      </c>
      <c r="O445" s="1">
        <v>34535</v>
      </c>
    </row>
    <row r="446" spans="1:15" ht="12.75">
      <c r="A446">
        <v>230</v>
      </c>
      <c r="B446" t="s">
        <v>115</v>
      </c>
      <c r="C446" s="1">
        <v>24233</v>
      </c>
      <c r="D446" t="s">
        <v>116</v>
      </c>
      <c r="E446" t="s">
        <v>845</v>
      </c>
      <c r="F446" s="1" t="s">
        <v>816</v>
      </c>
      <c r="G446" s="6" t="str">
        <f t="shared" si="27"/>
        <v>A</v>
      </c>
      <c r="H446" t="s">
        <v>266</v>
      </c>
      <c r="I446" s="7">
        <v>40.9</v>
      </c>
      <c r="K446" s="7">
        <f t="shared" si="28"/>
      </c>
      <c r="L446" s="7">
        <f t="shared" si="25"/>
        <v>20</v>
      </c>
      <c r="M446" s="7">
        <f t="shared" si="26"/>
        <v>60.9</v>
      </c>
      <c r="N446" s="2">
        <v>106</v>
      </c>
      <c r="O446" s="1">
        <v>34535</v>
      </c>
    </row>
    <row r="447" spans="1:15" ht="12.75">
      <c r="A447">
        <v>458</v>
      </c>
      <c r="B447" t="s">
        <v>371</v>
      </c>
      <c r="C447" s="1">
        <v>25239</v>
      </c>
      <c r="D447" t="s">
        <v>372</v>
      </c>
      <c r="E447" t="s">
        <v>373</v>
      </c>
      <c r="F447" s="1" t="s">
        <v>816</v>
      </c>
      <c r="G447" s="6" t="str">
        <f t="shared" si="27"/>
        <v>A</v>
      </c>
      <c r="H447" t="s">
        <v>266</v>
      </c>
      <c r="I447" s="7">
        <v>22.2</v>
      </c>
      <c r="K447" s="7">
        <f t="shared" si="28"/>
      </c>
      <c r="L447" s="7">
        <f t="shared" si="25"/>
        <v>20</v>
      </c>
      <c r="M447" s="7">
        <f t="shared" si="26"/>
        <v>42.2</v>
      </c>
      <c r="N447" s="2">
        <v>97</v>
      </c>
      <c r="O447" s="1">
        <v>36095</v>
      </c>
    </row>
    <row r="448" spans="1:15" ht="12.75">
      <c r="A448">
        <v>359</v>
      </c>
      <c r="B448" t="s">
        <v>177</v>
      </c>
      <c r="C448" s="1">
        <v>19013</v>
      </c>
      <c r="D448" t="s">
        <v>178</v>
      </c>
      <c r="E448" t="s">
        <v>234</v>
      </c>
      <c r="F448" s="1" t="s">
        <v>816</v>
      </c>
      <c r="G448" s="6" t="str">
        <f t="shared" si="27"/>
        <v>B</v>
      </c>
      <c r="I448" s="7">
        <v>33.6</v>
      </c>
      <c r="K448" s="7">
        <f t="shared" si="28"/>
      </c>
      <c r="L448" s="7">
        <f t="shared" si="25"/>
        <v>20</v>
      </c>
      <c r="M448" s="7">
        <f t="shared" si="26"/>
        <v>53.6</v>
      </c>
      <c r="N448" s="2">
        <v>83</v>
      </c>
      <c r="O448" s="1">
        <v>31404</v>
      </c>
    </row>
    <row r="449" spans="1:15" ht="12.75">
      <c r="A449">
        <v>413</v>
      </c>
      <c r="B449" t="s">
        <v>380</v>
      </c>
      <c r="C449" s="1">
        <v>21006</v>
      </c>
      <c r="D449" t="s">
        <v>381</v>
      </c>
      <c r="E449" t="s">
        <v>142</v>
      </c>
      <c r="F449" s="1" t="s">
        <v>948</v>
      </c>
      <c r="G449" s="6" t="str">
        <f t="shared" si="27"/>
        <v>B</v>
      </c>
      <c r="I449" s="7">
        <v>24.25</v>
      </c>
      <c r="K449" s="7">
        <f t="shared" si="28"/>
      </c>
      <c r="L449" s="7">
        <f t="shared" si="25"/>
        <v>25</v>
      </c>
      <c r="M449" s="7">
        <f t="shared" si="26"/>
        <v>49.25</v>
      </c>
      <c r="N449" s="2">
        <v>91</v>
      </c>
      <c r="O449" s="1">
        <v>34278</v>
      </c>
    </row>
    <row r="450" spans="1:15" ht="12.75">
      <c r="A450">
        <v>445</v>
      </c>
      <c r="B450" t="s">
        <v>380</v>
      </c>
      <c r="C450" s="1">
        <v>21006</v>
      </c>
      <c r="D450" t="s">
        <v>381</v>
      </c>
      <c r="E450" t="s">
        <v>142</v>
      </c>
      <c r="F450" s="1" t="s">
        <v>816</v>
      </c>
      <c r="G450" s="6" t="str">
        <f t="shared" si="27"/>
        <v>B</v>
      </c>
      <c r="I450" s="7">
        <v>24.25</v>
      </c>
      <c r="K450" s="7">
        <f t="shared" si="28"/>
      </c>
      <c r="L450" s="7">
        <f t="shared" si="25"/>
        <v>20</v>
      </c>
      <c r="M450" s="7">
        <f t="shared" si="26"/>
        <v>44.25</v>
      </c>
      <c r="N450" s="2">
        <v>91</v>
      </c>
      <c r="O450" s="1">
        <v>34278</v>
      </c>
    </row>
    <row r="451" spans="1:15" ht="12.75">
      <c r="A451">
        <v>443</v>
      </c>
      <c r="B451" t="s">
        <v>448</v>
      </c>
      <c r="C451" s="1">
        <v>22051</v>
      </c>
      <c r="D451" t="s">
        <v>449</v>
      </c>
      <c r="E451" t="s">
        <v>275</v>
      </c>
      <c r="F451" s="1" t="s">
        <v>939</v>
      </c>
      <c r="G451" s="6" t="str">
        <f t="shared" si="27"/>
        <v>B</v>
      </c>
      <c r="I451" s="7">
        <v>19.7</v>
      </c>
      <c r="K451" s="7">
        <f t="shared" si="28"/>
      </c>
      <c r="L451" s="7">
        <f t="shared" si="25"/>
        <v>25</v>
      </c>
      <c r="M451" s="7">
        <f t="shared" si="26"/>
        <v>44.7</v>
      </c>
      <c r="N451" s="2">
        <v>102</v>
      </c>
      <c r="O451" s="1">
        <v>34521</v>
      </c>
    </row>
    <row r="452" spans="1:15" ht="12.75">
      <c r="A452">
        <v>472</v>
      </c>
      <c r="B452" t="s">
        <v>448</v>
      </c>
      <c r="C452" s="1">
        <v>22051</v>
      </c>
      <c r="D452" t="s">
        <v>449</v>
      </c>
      <c r="E452" t="s">
        <v>275</v>
      </c>
      <c r="F452" s="1" t="s">
        <v>816</v>
      </c>
      <c r="G452" s="6" t="str">
        <f t="shared" si="27"/>
        <v>B</v>
      </c>
      <c r="I452" s="7">
        <v>19.7</v>
      </c>
      <c r="K452" s="7">
        <f t="shared" si="28"/>
      </c>
      <c r="L452" s="7">
        <f aca="true" t="shared" si="29" ref="L452:L515">IF(F452="","",IF(F452=$Q$5,0,IF(F452=$Q$4,20,25)))</f>
        <v>20</v>
      </c>
      <c r="M452" s="7">
        <f aca="true" t="shared" si="30" ref="M452:M515">IF(F452="","",IF(K452="",I452+L452,K452+I452+L452))</f>
        <v>39.7</v>
      </c>
      <c r="N452" s="2">
        <v>102</v>
      </c>
      <c r="O452" s="1">
        <v>34521</v>
      </c>
    </row>
    <row r="453" spans="1:15" ht="12.75">
      <c r="A453">
        <v>203</v>
      </c>
      <c r="B453" t="s">
        <v>224</v>
      </c>
      <c r="C453" s="1">
        <v>21584</v>
      </c>
      <c r="D453" t="s">
        <v>225</v>
      </c>
      <c r="E453" t="s">
        <v>275</v>
      </c>
      <c r="F453" s="1" t="s">
        <v>939</v>
      </c>
      <c r="G453" s="6" t="str">
        <f aca="true" t="shared" si="31" ref="G453:G516">IF(H453=$Q$6,$Q$8,$Q$9)</f>
        <v>B</v>
      </c>
      <c r="I453" s="7">
        <v>37.2</v>
      </c>
      <c r="K453" s="7">
        <f t="shared" si="28"/>
      </c>
      <c r="L453" s="7">
        <f t="shared" si="29"/>
        <v>25</v>
      </c>
      <c r="M453" s="7">
        <f t="shared" si="30"/>
        <v>62.2</v>
      </c>
      <c r="N453" s="2" t="s">
        <v>262</v>
      </c>
      <c r="O453" s="1">
        <v>30629</v>
      </c>
    </row>
    <row r="454" spans="1:15" ht="12.75">
      <c r="A454">
        <v>304</v>
      </c>
      <c r="B454" t="s">
        <v>224</v>
      </c>
      <c r="C454" s="1">
        <v>21584</v>
      </c>
      <c r="D454" t="s">
        <v>225</v>
      </c>
      <c r="E454" t="s">
        <v>275</v>
      </c>
      <c r="F454" s="1" t="s">
        <v>816</v>
      </c>
      <c r="G454" s="6" t="str">
        <f t="shared" si="31"/>
        <v>B</v>
      </c>
      <c r="I454" s="7">
        <v>37.2</v>
      </c>
      <c r="K454" s="7">
        <f t="shared" si="28"/>
      </c>
      <c r="L454" s="7">
        <f t="shared" si="29"/>
        <v>20</v>
      </c>
      <c r="M454" s="7">
        <f t="shared" si="30"/>
        <v>57.2</v>
      </c>
      <c r="N454" s="2" t="s">
        <v>262</v>
      </c>
      <c r="O454" s="1">
        <v>30629</v>
      </c>
    </row>
    <row r="455" spans="1:15" ht="12.75">
      <c r="A455">
        <v>62</v>
      </c>
      <c r="B455" t="s">
        <v>52</v>
      </c>
      <c r="C455" s="1">
        <v>17550</v>
      </c>
      <c r="D455" t="s">
        <v>53</v>
      </c>
      <c r="E455" t="s">
        <v>293</v>
      </c>
      <c r="F455" s="1" t="s">
        <v>949</v>
      </c>
      <c r="G455" s="6" t="str">
        <f t="shared" si="31"/>
        <v>B</v>
      </c>
      <c r="I455" s="7">
        <v>44</v>
      </c>
      <c r="K455" s="7">
        <f t="shared" si="28"/>
      </c>
      <c r="L455" s="7">
        <f t="shared" si="29"/>
        <v>25</v>
      </c>
      <c r="M455" s="7">
        <f t="shared" si="30"/>
        <v>69</v>
      </c>
      <c r="N455" s="2">
        <v>78</v>
      </c>
      <c r="O455" s="1">
        <v>32821</v>
      </c>
    </row>
    <row r="456" spans="1:15" ht="12.75">
      <c r="A456">
        <v>483</v>
      </c>
      <c r="B456" t="s">
        <v>668</v>
      </c>
      <c r="C456" s="1">
        <v>23208</v>
      </c>
      <c r="D456" t="s">
        <v>664</v>
      </c>
      <c r="E456" t="s">
        <v>275</v>
      </c>
      <c r="F456" s="1" t="s">
        <v>939</v>
      </c>
      <c r="G456" s="6" t="str">
        <f t="shared" si="31"/>
        <v>A</v>
      </c>
      <c r="H456" t="s">
        <v>266</v>
      </c>
      <c r="I456" s="7">
        <v>13.5</v>
      </c>
      <c r="K456" s="7">
        <f t="shared" si="28"/>
      </c>
      <c r="L456" s="7">
        <f t="shared" si="29"/>
        <v>25</v>
      </c>
      <c r="M456" s="7">
        <f t="shared" si="30"/>
        <v>38.5</v>
      </c>
      <c r="N456" s="2" t="s">
        <v>262</v>
      </c>
      <c r="O456" s="1">
        <v>33697</v>
      </c>
    </row>
    <row r="457" spans="1:15" ht="12.75">
      <c r="A457">
        <v>524</v>
      </c>
      <c r="B457" t="s">
        <v>800</v>
      </c>
      <c r="C457" s="1">
        <v>26795</v>
      </c>
      <c r="D457" t="s">
        <v>801</v>
      </c>
      <c r="E457" t="s">
        <v>265</v>
      </c>
      <c r="F457" s="1" t="s">
        <v>840</v>
      </c>
      <c r="G457" s="6" t="str">
        <f t="shared" si="31"/>
        <v>A</v>
      </c>
      <c r="H457" t="s">
        <v>266</v>
      </c>
      <c r="I457" s="7">
        <v>8.2</v>
      </c>
      <c r="K457" s="7">
        <f t="shared" si="28"/>
      </c>
      <c r="L457" s="7">
        <f t="shared" si="29"/>
        <v>25</v>
      </c>
      <c r="M457" s="7">
        <f t="shared" si="30"/>
        <v>33.2</v>
      </c>
      <c r="N457" s="2">
        <v>110</v>
      </c>
      <c r="O457" s="1">
        <v>36237</v>
      </c>
    </row>
    <row r="458" spans="1:15" ht="12.75">
      <c r="A458">
        <v>75</v>
      </c>
      <c r="B458" t="s">
        <v>94</v>
      </c>
      <c r="C458" s="1">
        <v>22417</v>
      </c>
      <c r="D458" t="s">
        <v>95</v>
      </c>
      <c r="E458" t="s">
        <v>96</v>
      </c>
      <c r="F458" s="1" t="s">
        <v>935</v>
      </c>
      <c r="G458" s="6" t="str">
        <f t="shared" si="31"/>
        <v>B</v>
      </c>
      <c r="I458" s="7">
        <v>42.9</v>
      </c>
      <c r="K458" s="7">
        <f t="shared" si="28"/>
      </c>
      <c r="L458" s="7">
        <f t="shared" si="29"/>
        <v>25</v>
      </c>
      <c r="M458" s="7">
        <f t="shared" si="30"/>
        <v>67.9</v>
      </c>
      <c r="N458" s="2">
        <v>108</v>
      </c>
      <c r="O458" s="1">
        <v>31728</v>
      </c>
    </row>
    <row r="459" spans="1:15" ht="12.75">
      <c r="A459">
        <v>183</v>
      </c>
      <c r="B459" t="s">
        <v>94</v>
      </c>
      <c r="C459" s="1">
        <v>22417</v>
      </c>
      <c r="D459" t="s">
        <v>95</v>
      </c>
      <c r="E459" t="s">
        <v>96</v>
      </c>
      <c r="F459" s="1" t="s">
        <v>816</v>
      </c>
      <c r="G459" s="6" t="str">
        <f t="shared" si="31"/>
        <v>B</v>
      </c>
      <c r="I459" s="7">
        <v>42.9</v>
      </c>
      <c r="K459" s="7">
        <f aca="true" t="shared" si="32" ref="K459:K522">IF(J459="","",IF(J459=$Q$7,7.2,0))</f>
      </c>
      <c r="L459" s="7">
        <f t="shared" si="29"/>
        <v>20</v>
      </c>
      <c r="M459" s="7">
        <f t="shared" si="30"/>
        <v>62.9</v>
      </c>
      <c r="N459" s="2">
        <v>108</v>
      </c>
      <c r="O459" s="1">
        <v>31728</v>
      </c>
    </row>
    <row r="460" spans="1:15" ht="12.75">
      <c r="A460">
        <v>410</v>
      </c>
      <c r="B460" t="s">
        <v>924</v>
      </c>
      <c r="C460" s="1">
        <v>21593</v>
      </c>
      <c r="D460" t="s">
        <v>925</v>
      </c>
      <c r="E460" t="s">
        <v>964</v>
      </c>
      <c r="F460" s="1" t="s">
        <v>963</v>
      </c>
      <c r="G460" s="6" t="str">
        <f t="shared" si="31"/>
        <v>B</v>
      </c>
      <c r="I460" s="7">
        <v>24.7</v>
      </c>
      <c r="K460" s="7">
        <f t="shared" si="32"/>
      </c>
      <c r="L460" s="7">
        <f t="shared" si="29"/>
        <v>25</v>
      </c>
      <c r="M460" s="7">
        <f t="shared" si="30"/>
        <v>49.7</v>
      </c>
      <c r="N460" s="2">
        <v>108</v>
      </c>
      <c r="O460" s="1">
        <v>33702</v>
      </c>
    </row>
    <row r="461" spans="1:15" ht="12.75">
      <c r="A461">
        <v>444</v>
      </c>
      <c r="B461" t="s">
        <v>924</v>
      </c>
      <c r="C461" s="1">
        <v>21593</v>
      </c>
      <c r="D461" t="s">
        <v>925</v>
      </c>
      <c r="E461" t="s">
        <v>964</v>
      </c>
      <c r="F461" s="1" t="s">
        <v>816</v>
      </c>
      <c r="G461" s="6" t="str">
        <f t="shared" si="31"/>
        <v>B</v>
      </c>
      <c r="I461" s="7">
        <v>24.7</v>
      </c>
      <c r="K461" s="7">
        <f t="shared" si="32"/>
      </c>
      <c r="L461" s="7">
        <f t="shared" si="29"/>
        <v>20</v>
      </c>
      <c r="M461" s="7">
        <f t="shared" si="30"/>
        <v>44.7</v>
      </c>
      <c r="N461" s="2">
        <v>108</v>
      </c>
      <c r="O461" s="1">
        <v>33702</v>
      </c>
    </row>
    <row r="462" spans="1:15" ht="12.75">
      <c r="A462">
        <v>480</v>
      </c>
      <c r="B462" t="s">
        <v>459</v>
      </c>
      <c r="C462" s="1">
        <v>25031</v>
      </c>
      <c r="D462" t="s">
        <v>460</v>
      </c>
      <c r="E462" t="s">
        <v>155</v>
      </c>
      <c r="F462" s="1" t="s">
        <v>816</v>
      </c>
      <c r="G462" s="6" t="str">
        <f t="shared" si="31"/>
        <v>B</v>
      </c>
      <c r="I462" s="7">
        <v>18.7</v>
      </c>
      <c r="K462" s="7">
        <f t="shared" si="32"/>
      </c>
      <c r="L462" s="7">
        <f t="shared" si="29"/>
        <v>20</v>
      </c>
      <c r="M462" s="7">
        <f t="shared" si="30"/>
        <v>38.7</v>
      </c>
      <c r="N462" s="2">
        <v>101</v>
      </c>
      <c r="O462" s="1">
        <v>34269</v>
      </c>
    </row>
    <row r="463" spans="1:15" ht="12.75">
      <c r="A463">
        <v>165</v>
      </c>
      <c r="B463" t="s">
        <v>624</v>
      </c>
      <c r="C463" s="1">
        <v>23032</v>
      </c>
      <c r="D463" t="s">
        <v>625</v>
      </c>
      <c r="E463" t="s">
        <v>845</v>
      </c>
      <c r="F463" s="1" t="s">
        <v>956</v>
      </c>
      <c r="G463" s="6" t="str">
        <f t="shared" si="31"/>
        <v>B</v>
      </c>
      <c r="I463" s="7">
        <v>38.5</v>
      </c>
      <c r="K463" s="7">
        <f t="shared" si="32"/>
      </c>
      <c r="L463" s="7">
        <f t="shared" si="29"/>
        <v>25</v>
      </c>
      <c r="M463" s="7">
        <f t="shared" si="30"/>
        <v>63.5</v>
      </c>
      <c r="N463" s="2">
        <v>100</v>
      </c>
      <c r="O463" s="1">
        <v>34647</v>
      </c>
    </row>
    <row r="464" spans="1:15" ht="12.75">
      <c r="A464">
        <v>204</v>
      </c>
      <c r="B464" t="s">
        <v>226</v>
      </c>
      <c r="C464" s="1">
        <v>20679</v>
      </c>
      <c r="D464" t="s">
        <v>227</v>
      </c>
      <c r="E464" t="s">
        <v>845</v>
      </c>
      <c r="F464" s="1" t="s">
        <v>956</v>
      </c>
      <c r="G464" s="6" t="str">
        <f t="shared" si="31"/>
        <v>B</v>
      </c>
      <c r="I464" s="7">
        <v>37.2</v>
      </c>
      <c r="K464" s="7">
        <f t="shared" si="32"/>
      </c>
      <c r="L464" s="7">
        <f t="shared" si="29"/>
        <v>25</v>
      </c>
      <c r="M464" s="7">
        <f t="shared" si="30"/>
        <v>62.2</v>
      </c>
      <c r="N464" s="2">
        <v>98</v>
      </c>
      <c r="O464" s="1">
        <v>32225</v>
      </c>
    </row>
    <row r="465" spans="1:15" ht="12.75">
      <c r="A465">
        <v>305</v>
      </c>
      <c r="B465" t="s">
        <v>226</v>
      </c>
      <c r="C465" s="1">
        <v>20679</v>
      </c>
      <c r="D465" t="s">
        <v>227</v>
      </c>
      <c r="E465" t="s">
        <v>845</v>
      </c>
      <c r="F465" s="1" t="s">
        <v>816</v>
      </c>
      <c r="G465" s="6" t="str">
        <f t="shared" si="31"/>
        <v>B</v>
      </c>
      <c r="I465" s="7">
        <v>37.2</v>
      </c>
      <c r="K465" s="7">
        <f t="shared" si="32"/>
      </c>
      <c r="L465" s="7">
        <f t="shared" si="29"/>
        <v>20</v>
      </c>
      <c r="M465" s="7">
        <f t="shared" si="30"/>
        <v>57.2</v>
      </c>
      <c r="N465" s="2">
        <v>98</v>
      </c>
      <c r="O465" s="1">
        <v>32225</v>
      </c>
    </row>
    <row r="466" spans="1:15" ht="12.75">
      <c r="A466">
        <v>83</v>
      </c>
      <c r="B466" t="s">
        <v>503</v>
      </c>
      <c r="C466" s="1">
        <v>21868</v>
      </c>
      <c r="D466" t="s">
        <v>504</v>
      </c>
      <c r="E466" t="s">
        <v>275</v>
      </c>
      <c r="F466" s="1" t="s">
        <v>939</v>
      </c>
      <c r="G466" s="6" t="str">
        <f t="shared" si="31"/>
        <v>B</v>
      </c>
      <c r="I466" s="7">
        <v>42.5</v>
      </c>
      <c r="K466" s="7">
        <f t="shared" si="32"/>
      </c>
      <c r="L466" s="7">
        <f t="shared" si="29"/>
        <v>25</v>
      </c>
      <c r="M466" s="7">
        <f t="shared" si="30"/>
        <v>67.5</v>
      </c>
      <c r="N466" s="2">
        <v>110</v>
      </c>
      <c r="O466" s="1">
        <v>32083</v>
      </c>
    </row>
    <row r="467" spans="1:15" ht="12.75">
      <c r="A467">
        <v>196</v>
      </c>
      <c r="B467" t="s">
        <v>503</v>
      </c>
      <c r="C467" s="1">
        <v>21868</v>
      </c>
      <c r="D467" t="s">
        <v>504</v>
      </c>
      <c r="E467" t="s">
        <v>275</v>
      </c>
      <c r="F467" s="1" t="s">
        <v>816</v>
      </c>
      <c r="G467" s="6" t="str">
        <f t="shared" si="31"/>
        <v>B</v>
      </c>
      <c r="I467" s="7">
        <v>42.5</v>
      </c>
      <c r="K467" s="7">
        <f t="shared" si="32"/>
      </c>
      <c r="L467" s="7">
        <f t="shared" si="29"/>
        <v>20</v>
      </c>
      <c r="M467" s="7">
        <f t="shared" si="30"/>
        <v>62.5</v>
      </c>
      <c r="N467" s="2">
        <v>110</v>
      </c>
      <c r="O467" s="1">
        <v>32083</v>
      </c>
    </row>
    <row r="468" spans="1:15" ht="12.75">
      <c r="A468">
        <v>391</v>
      </c>
      <c r="B468" t="s">
        <v>825</v>
      </c>
      <c r="C468" s="1">
        <v>23142</v>
      </c>
      <c r="D468" t="s">
        <v>826</v>
      </c>
      <c r="E468" t="s">
        <v>827</v>
      </c>
      <c r="F468" s="1" t="s">
        <v>816</v>
      </c>
      <c r="G468" s="6" t="str">
        <f t="shared" si="31"/>
        <v>B</v>
      </c>
      <c r="I468" s="7">
        <v>31.1</v>
      </c>
      <c r="K468" s="7">
        <f t="shared" si="32"/>
      </c>
      <c r="L468" s="7">
        <f t="shared" si="29"/>
        <v>20</v>
      </c>
      <c r="M468" s="7">
        <f t="shared" si="30"/>
        <v>51.1</v>
      </c>
      <c r="N468" s="2">
        <v>92</v>
      </c>
      <c r="O468" s="1">
        <v>33802</v>
      </c>
    </row>
    <row r="469" spans="1:15" ht="12.75">
      <c r="A469">
        <v>416</v>
      </c>
      <c r="B469" t="s">
        <v>384</v>
      </c>
      <c r="C469" s="1">
        <v>22009</v>
      </c>
      <c r="D469" t="s">
        <v>385</v>
      </c>
      <c r="E469" t="s">
        <v>261</v>
      </c>
      <c r="F469" s="1" t="s">
        <v>926</v>
      </c>
      <c r="G469" s="6" t="str">
        <f t="shared" si="31"/>
        <v>B</v>
      </c>
      <c r="I469" s="7">
        <v>23.95</v>
      </c>
      <c r="K469" s="7">
        <f t="shared" si="32"/>
      </c>
      <c r="L469" s="7">
        <f t="shared" si="29"/>
        <v>25</v>
      </c>
      <c r="M469" s="7">
        <f t="shared" si="30"/>
        <v>48.95</v>
      </c>
      <c r="N469" s="2">
        <v>97</v>
      </c>
      <c r="O469" s="1">
        <v>33549</v>
      </c>
    </row>
    <row r="470" spans="1:15" ht="12.75">
      <c r="A470">
        <v>448</v>
      </c>
      <c r="B470" t="s">
        <v>384</v>
      </c>
      <c r="C470" s="1">
        <v>22009</v>
      </c>
      <c r="D470" t="s">
        <v>385</v>
      </c>
      <c r="E470" t="s">
        <v>261</v>
      </c>
      <c r="F470" s="1" t="s">
        <v>816</v>
      </c>
      <c r="G470" s="6" t="str">
        <f t="shared" si="31"/>
        <v>B</v>
      </c>
      <c r="I470" s="7">
        <v>23.95</v>
      </c>
      <c r="K470" s="7">
        <f t="shared" si="32"/>
      </c>
      <c r="L470" s="7">
        <f t="shared" si="29"/>
        <v>20</v>
      </c>
      <c r="M470" s="7">
        <f t="shared" si="30"/>
        <v>43.95</v>
      </c>
      <c r="N470" s="2">
        <v>97</v>
      </c>
      <c r="O470" s="1">
        <v>33549</v>
      </c>
    </row>
    <row r="471" spans="1:15" ht="12.75">
      <c r="A471">
        <v>566</v>
      </c>
      <c r="B471" t="s">
        <v>785</v>
      </c>
      <c r="C471" s="1">
        <v>29530</v>
      </c>
      <c r="D471" t="s">
        <v>786</v>
      </c>
      <c r="E471" t="s">
        <v>171</v>
      </c>
      <c r="F471" s="1" t="s">
        <v>816</v>
      </c>
      <c r="G471" s="6" t="str">
        <f t="shared" si="31"/>
        <v>A</v>
      </c>
      <c r="H471" t="s">
        <v>266</v>
      </c>
      <c r="I471" s="7">
        <v>9</v>
      </c>
      <c r="K471" s="7">
        <f t="shared" si="32"/>
      </c>
      <c r="L471" s="7">
        <f t="shared" si="29"/>
        <v>20</v>
      </c>
      <c r="M471" s="7">
        <f t="shared" si="30"/>
        <v>29</v>
      </c>
      <c r="N471" s="2">
        <v>110</v>
      </c>
      <c r="O471" s="1">
        <v>39016</v>
      </c>
    </row>
    <row r="472" spans="1:15" ht="12.75">
      <c r="A472">
        <v>66</v>
      </c>
      <c r="B472" t="s">
        <v>59</v>
      </c>
      <c r="C472" s="1">
        <v>21351</v>
      </c>
      <c r="D472" t="s">
        <v>60</v>
      </c>
      <c r="E472" t="s">
        <v>272</v>
      </c>
      <c r="F472" s="1" t="s">
        <v>965</v>
      </c>
      <c r="G472" s="6" t="str">
        <f t="shared" si="31"/>
        <v>A</v>
      </c>
      <c r="H472" t="s">
        <v>266</v>
      </c>
      <c r="I472" s="7">
        <v>43.7</v>
      </c>
      <c r="K472" s="7">
        <f t="shared" si="32"/>
      </c>
      <c r="L472" s="7">
        <f t="shared" si="29"/>
        <v>25</v>
      </c>
      <c r="M472" s="7">
        <f t="shared" si="30"/>
        <v>68.7</v>
      </c>
      <c r="N472" s="2" t="s">
        <v>262</v>
      </c>
      <c r="O472" s="1">
        <v>32815</v>
      </c>
    </row>
    <row r="473" spans="1:15" ht="12.75">
      <c r="A473">
        <v>160</v>
      </c>
      <c r="B473" t="s">
        <v>59</v>
      </c>
      <c r="C473" s="1">
        <v>21351</v>
      </c>
      <c r="D473" t="s">
        <v>60</v>
      </c>
      <c r="E473" t="s">
        <v>272</v>
      </c>
      <c r="F473" s="1" t="s">
        <v>816</v>
      </c>
      <c r="G473" s="6" t="str">
        <f t="shared" si="31"/>
        <v>A</v>
      </c>
      <c r="H473" t="s">
        <v>266</v>
      </c>
      <c r="I473" s="7">
        <v>43.7</v>
      </c>
      <c r="K473" s="7">
        <f t="shared" si="32"/>
      </c>
      <c r="L473" s="7">
        <f t="shared" si="29"/>
        <v>20</v>
      </c>
      <c r="M473" s="7">
        <f t="shared" si="30"/>
        <v>63.7</v>
      </c>
      <c r="N473" s="2" t="s">
        <v>262</v>
      </c>
      <c r="O473" s="1">
        <v>32815</v>
      </c>
    </row>
    <row r="474" spans="1:15" ht="12.75">
      <c r="A474">
        <v>283</v>
      </c>
      <c r="B474" t="s">
        <v>181</v>
      </c>
      <c r="C474" s="1">
        <v>22453</v>
      </c>
      <c r="D474" t="s">
        <v>182</v>
      </c>
      <c r="E474" t="s">
        <v>39</v>
      </c>
      <c r="F474" s="1" t="s">
        <v>955</v>
      </c>
      <c r="G474" s="6" t="str">
        <f t="shared" si="31"/>
        <v>B</v>
      </c>
      <c r="I474" s="7">
        <v>33.3</v>
      </c>
      <c r="K474" s="7">
        <f t="shared" si="32"/>
      </c>
      <c r="L474" s="7">
        <f t="shared" si="29"/>
        <v>25</v>
      </c>
      <c r="M474" s="7">
        <f t="shared" si="30"/>
        <v>58.3</v>
      </c>
      <c r="N474" s="2">
        <v>104</v>
      </c>
      <c r="O474" s="1">
        <v>32815</v>
      </c>
    </row>
    <row r="475" spans="1:15" ht="12.75">
      <c r="A475">
        <v>111</v>
      </c>
      <c r="B475" t="s">
        <v>417</v>
      </c>
      <c r="C475" s="1">
        <v>23176</v>
      </c>
      <c r="D475" t="s">
        <v>418</v>
      </c>
      <c r="E475" t="s">
        <v>419</v>
      </c>
      <c r="F475" s="1" t="s">
        <v>816</v>
      </c>
      <c r="G475" s="6" t="str">
        <f t="shared" si="31"/>
        <v>B</v>
      </c>
      <c r="I475" s="7">
        <v>46.5</v>
      </c>
      <c r="K475" s="7">
        <f t="shared" si="32"/>
      </c>
      <c r="L475" s="7">
        <f t="shared" si="29"/>
        <v>20</v>
      </c>
      <c r="M475" s="7">
        <f t="shared" si="30"/>
        <v>66.5</v>
      </c>
      <c r="N475" s="2">
        <v>106</v>
      </c>
      <c r="O475" s="1">
        <v>32043</v>
      </c>
    </row>
    <row r="476" spans="1:15" ht="12.75">
      <c r="A476">
        <v>481</v>
      </c>
      <c r="B476" t="s">
        <v>662</v>
      </c>
      <c r="C476" s="1">
        <v>24414</v>
      </c>
      <c r="D476" t="s">
        <v>663</v>
      </c>
      <c r="E476" t="s">
        <v>288</v>
      </c>
      <c r="F476" s="1" t="s">
        <v>966</v>
      </c>
      <c r="G476" s="6" t="str">
        <f t="shared" si="31"/>
        <v>A</v>
      </c>
      <c r="H476" t="s">
        <v>266</v>
      </c>
      <c r="I476" s="7">
        <v>13.7</v>
      </c>
      <c r="K476" s="7">
        <f t="shared" si="32"/>
      </c>
      <c r="L476" s="7">
        <f t="shared" si="29"/>
        <v>25</v>
      </c>
      <c r="M476" s="7">
        <f t="shared" si="30"/>
        <v>38.7</v>
      </c>
      <c r="N476" s="2">
        <v>105</v>
      </c>
      <c r="O476" s="1">
        <v>35256</v>
      </c>
    </row>
    <row r="477" spans="1:15" ht="12.75">
      <c r="A477">
        <v>520</v>
      </c>
      <c r="B477" t="s">
        <v>662</v>
      </c>
      <c r="C477" s="1">
        <v>24414</v>
      </c>
      <c r="D477" t="s">
        <v>663</v>
      </c>
      <c r="E477" t="s">
        <v>288</v>
      </c>
      <c r="F477" s="1" t="s">
        <v>816</v>
      </c>
      <c r="G477" s="6" t="str">
        <f t="shared" si="31"/>
        <v>A</v>
      </c>
      <c r="H477" t="s">
        <v>266</v>
      </c>
      <c r="I477" s="7">
        <v>13.7</v>
      </c>
      <c r="K477" s="7">
        <f t="shared" si="32"/>
      </c>
      <c r="L477" s="7">
        <f t="shared" si="29"/>
        <v>20</v>
      </c>
      <c r="M477" s="7">
        <f t="shared" si="30"/>
        <v>33.7</v>
      </c>
      <c r="N477" s="2">
        <v>105</v>
      </c>
      <c r="O477" s="1">
        <v>35256</v>
      </c>
    </row>
    <row r="478" spans="1:15" ht="12.75">
      <c r="A478">
        <v>533</v>
      </c>
      <c r="B478" t="s">
        <v>6</v>
      </c>
      <c r="C478" s="1">
        <v>26612</v>
      </c>
      <c r="D478" t="s">
        <v>7</v>
      </c>
      <c r="E478" t="s">
        <v>567</v>
      </c>
      <c r="F478" s="1" t="s">
        <v>816</v>
      </c>
      <c r="G478" s="6" t="str">
        <f t="shared" si="31"/>
        <v>A</v>
      </c>
      <c r="H478" t="s">
        <v>266</v>
      </c>
      <c r="I478" s="7">
        <v>12.4</v>
      </c>
      <c r="K478" s="7">
        <f t="shared" si="32"/>
      </c>
      <c r="L478" s="7">
        <f t="shared" si="29"/>
        <v>20</v>
      </c>
      <c r="M478" s="7">
        <f t="shared" si="30"/>
        <v>32.4</v>
      </c>
      <c r="N478" s="2">
        <v>100</v>
      </c>
      <c r="O478" s="1">
        <v>35901</v>
      </c>
    </row>
    <row r="479" spans="1:15" ht="12.75">
      <c r="A479">
        <v>4</v>
      </c>
      <c r="B479" t="s">
        <v>282</v>
      </c>
      <c r="C479" s="1">
        <v>21082</v>
      </c>
      <c r="D479" t="s">
        <v>283</v>
      </c>
      <c r="E479" t="s">
        <v>284</v>
      </c>
      <c r="F479" s="1" t="s">
        <v>935</v>
      </c>
      <c r="G479" s="6" t="str">
        <f t="shared" si="31"/>
        <v>B</v>
      </c>
      <c r="I479" s="7">
        <v>54.15</v>
      </c>
      <c r="K479" s="7">
        <f t="shared" si="32"/>
      </c>
      <c r="L479" s="7">
        <f t="shared" si="29"/>
        <v>25</v>
      </c>
      <c r="M479" s="7">
        <f t="shared" si="30"/>
        <v>79.15</v>
      </c>
      <c r="N479" s="2" t="s">
        <v>262</v>
      </c>
      <c r="O479" s="1">
        <v>31035</v>
      </c>
    </row>
    <row r="480" spans="1:15" ht="12.75">
      <c r="A480">
        <v>16</v>
      </c>
      <c r="B480" t="s">
        <v>282</v>
      </c>
      <c r="C480" s="1">
        <v>21082</v>
      </c>
      <c r="D480" t="s">
        <v>283</v>
      </c>
      <c r="E480" t="s">
        <v>284</v>
      </c>
      <c r="F480" s="1" t="s">
        <v>816</v>
      </c>
      <c r="G480" s="6" t="str">
        <f t="shared" si="31"/>
        <v>B</v>
      </c>
      <c r="I480" s="7">
        <v>54.15</v>
      </c>
      <c r="K480" s="7">
        <f t="shared" si="32"/>
      </c>
      <c r="L480" s="7">
        <f t="shared" si="29"/>
        <v>20</v>
      </c>
      <c r="M480" s="7">
        <f t="shared" si="30"/>
        <v>74.15</v>
      </c>
      <c r="N480" s="2" t="s">
        <v>262</v>
      </c>
      <c r="O480" s="1">
        <v>31035</v>
      </c>
    </row>
    <row r="481" spans="1:15" ht="12.75">
      <c r="A481">
        <v>503</v>
      </c>
      <c r="B481" t="s">
        <v>740</v>
      </c>
      <c r="C481" s="1">
        <v>26132</v>
      </c>
      <c r="D481" t="s">
        <v>741</v>
      </c>
      <c r="E481" t="s">
        <v>263</v>
      </c>
      <c r="F481" s="1" t="s">
        <v>235</v>
      </c>
      <c r="G481" s="6" t="str">
        <f t="shared" si="31"/>
        <v>A</v>
      </c>
      <c r="H481" t="s">
        <v>266</v>
      </c>
      <c r="I481" s="7">
        <v>10.3</v>
      </c>
      <c r="K481" s="7">
        <f t="shared" si="32"/>
      </c>
      <c r="L481" s="7">
        <f t="shared" si="29"/>
        <v>25</v>
      </c>
      <c r="M481" s="7">
        <f t="shared" si="30"/>
        <v>35.3</v>
      </c>
      <c r="N481" s="2">
        <v>108</v>
      </c>
      <c r="O481" s="1">
        <v>35999</v>
      </c>
    </row>
    <row r="482" spans="1:15" ht="12.75">
      <c r="A482">
        <v>549</v>
      </c>
      <c r="B482" t="s">
        <v>740</v>
      </c>
      <c r="C482" s="1">
        <v>26132</v>
      </c>
      <c r="D482" t="s">
        <v>741</v>
      </c>
      <c r="E482" t="s">
        <v>263</v>
      </c>
      <c r="F482" s="1" t="s">
        <v>816</v>
      </c>
      <c r="G482" s="6" t="str">
        <f t="shared" si="31"/>
        <v>A</v>
      </c>
      <c r="H482" t="s">
        <v>266</v>
      </c>
      <c r="I482" s="7">
        <v>10.3</v>
      </c>
      <c r="K482" s="7">
        <f t="shared" si="32"/>
      </c>
      <c r="L482" s="7">
        <f t="shared" si="29"/>
        <v>20</v>
      </c>
      <c r="M482" s="7">
        <f t="shared" si="30"/>
        <v>30.3</v>
      </c>
      <c r="N482" s="2">
        <v>108</v>
      </c>
      <c r="O482" s="1">
        <v>35999</v>
      </c>
    </row>
    <row r="483" spans="1:15" ht="12.75">
      <c r="A483">
        <v>381</v>
      </c>
      <c r="B483" t="s">
        <v>889</v>
      </c>
      <c r="C483" s="1">
        <v>23268</v>
      </c>
      <c r="D483" t="s">
        <v>890</v>
      </c>
      <c r="E483" t="s">
        <v>96</v>
      </c>
      <c r="F483" s="1" t="s">
        <v>935</v>
      </c>
      <c r="G483" s="6" t="str">
        <f t="shared" si="31"/>
        <v>A</v>
      </c>
      <c r="H483" t="s">
        <v>266</v>
      </c>
      <c r="I483" s="7">
        <v>27.1</v>
      </c>
      <c r="K483" s="7">
        <f t="shared" si="32"/>
      </c>
      <c r="L483" s="7">
        <f t="shared" si="29"/>
        <v>25</v>
      </c>
      <c r="M483" s="7">
        <f t="shared" si="30"/>
        <v>52.1</v>
      </c>
      <c r="N483" s="2">
        <v>100</v>
      </c>
      <c r="O483" s="1">
        <v>36354</v>
      </c>
    </row>
    <row r="484" spans="1:15" ht="12.75">
      <c r="A484">
        <v>61</v>
      </c>
      <c r="B484" t="s">
        <v>50</v>
      </c>
      <c r="C484" s="1">
        <v>21072</v>
      </c>
      <c r="D484" t="s">
        <v>51</v>
      </c>
      <c r="E484" t="s">
        <v>265</v>
      </c>
      <c r="F484" s="1" t="s">
        <v>840</v>
      </c>
      <c r="G484" s="6" t="str">
        <f t="shared" si="31"/>
        <v>B</v>
      </c>
      <c r="I484" s="7">
        <v>44.2</v>
      </c>
      <c r="K484" s="7">
        <f t="shared" si="32"/>
      </c>
      <c r="L484" s="7">
        <f t="shared" si="29"/>
        <v>25</v>
      </c>
      <c r="M484" s="7">
        <f t="shared" si="30"/>
        <v>69.2</v>
      </c>
      <c r="N484" s="2">
        <v>106</v>
      </c>
      <c r="O484" s="1">
        <v>32308</v>
      </c>
    </row>
    <row r="485" spans="1:15" ht="12.75">
      <c r="A485">
        <v>152</v>
      </c>
      <c r="B485" t="s">
        <v>50</v>
      </c>
      <c r="C485" s="1">
        <v>21072</v>
      </c>
      <c r="D485" t="s">
        <v>51</v>
      </c>
      <c r="E485" t="s">
        <v>265</v>
      </c>
      <c r="F485" s="1" t="s">
        <v>816</v>
      </c>
      <c r="G485" s="6" t="str">
        <f t="shared" si="31"/>
        <v>B</v>
      </c>
      <c r="I485" s="7">
        <v>44.2</v>
      </c>
      <c r="K485" s="7">
        <f t="shared" si="32"/>
      </c>
      <c r="L485" s="7">
        <f t="shared" si="29"/>
        <v>20</v>
      </c>
      <c r="M485" s="7">
        <f t="shared" si="30"/>
        <v>64.2</v>
      </c>
      <c r="N485" s="2">
        <v>106</v>
      </c>
      <c r="O485" s="1">
        <v>32308</v>
      </c>
    </row>
    <row r="486" spans="1:15" ht="12.75">
      <c r="A486">
        <v>526</v>
      </c>
      <c r="B486" t="s">
        <v>804</v>
      </c>
      <c r="C486" s="1">
        <v>22518</v>
      </c>
      <c r="D486" t="s">
        <v>805</v>
      </c>
      <c r="E486" t="s">
        <v>275</v>
      </c>
      <c r="F486" s="1" t="s">
        <v>939</v>
      </c>
      <c r="G486" s="6" t="str">
        <f t="shared" si="31"/>
        <v>A</v>
      </c>
      <c r="H486" t="s">
        <v>266</v>
      </c>
      <c r="I486" s="7">
        <v>8.2</v>
      </c>
      <c r="K486" s="7">
        <f t="shared" si="32"/>
      </c>
      <c r="L486" s="7">
        <f t="shared" si="29"/>
        <v>25</v>
      </c>
      <c r="M486" s="7">
        <f t="shared" si="30"/>
        <v>33.2</v>
      </c>
      <c r="N486" s="2">
        <v>110</v>
      </c>
      <c r="O486" s="1">
        <v>32442</v>
      </c>
    </row>
    <row r="487" spans="1:15" ht="12.75">
      <c r="A487">
        <v>575</v>
      </c>
      <c r="B487" t="s">
        <v>804</v>
      </c>
      <c r="C487" s="1">
        <v>22518</v>
      </c>
      <c r="D487" t="s">
        <v>805</v>
      </c>
      <c r="E487" t="s">
        <v>275</v>
      </c>
      <c r="F487" s="1" t="s">
        <v>816</v>
      </c>
      <c r="G487" s="6" t="str">
        <f t="shared" si="31"/>
        <v>A</v>
      </c>
      <c r="H487" t="s">
        <v>266</v>
      </c>
      <c r="I487" s="7">
        <v>8.2</v>
      </c>
      <c r="K487" s="7">
        <f t="shared" si="32"/>
      </c>
      <c r="L487" s="7">
        <f t="shared" si="29"/>
        <v>20</v>
      </c>
      <c r="M487" s="7">
        <f t="shared" si="30"/>
        <v>28.2</v>
      </c>
      <c r="N487" s="2">
        <v>110</v>
      </c>
      <c r="O487" s="1">
        <v>32442</v>
      </c>
    </row>
    <row r="488" spans="1:15" ht="12.75">
      <c r="A488">
        <v>289</v>
      </c>
      <c r="B488" t="s">
        <v>190</v>
      </c>
      <c r="C488" s="1">
        <v>24497</v>
      </c>
      <c r="D488" t="s">
        <v>191</v>
      </c>
      <c r="E488" t="s">
        <v>284</v>
      </c>
      <c r="F488" s="1" t="s">
        <v>935</v>
      </c>
      <c r="G488" s="6" t="str">
        <f t="shared" si="31"/>
        <v>A</v>
      </c>
      <c r="H488" t="s">
        <v>266</v>
      </c>
      <c r="I488" s="7">
        <v>32.95</v>
      </c>
      <c r="K488" s="7">
        <f t="shared" si="32"/>
      </c>
      <c r="L488" s="7">
        <f t="shared" si="29"/>
        <v>25</v>
      </c>
      <c r="M488" s="7">
        <f t="shared" si="30"/>
        <v>57.95</v>
      </c>
      <c r="N488" s="2">
        <v>107</v>
      </c>
      <c r="O488" s="1">
        <v>34526</v>
      </c>
    </row>
    <row r="489" spans="1:15" ht="12.75">
      <c r="A489">
        <v>365</v>
      </c>
      <c r="B489" t="s">
        <v>190</v>
      </c>
      <c r="C489" s="1">
        <v>24497</v>
      </c>
      <c r="D489" t="s">
        <v>191</v>
      </c>
      <c r="E489" t="s">
        <v>284</v>
      </c>
      <c r="F489" s="1" t="s">
        <v>816</v>
      </c>
      <c r="G489" s="6" t="str">
        <f t="shared" si="31"/>
        <v>A</v>
      </c>
      <c r="H489" t="s">
        <v>266</v>
      </c>
      <c r="I489" s="7">
        <v>32.95</v>
      </c>
      <c r="K489" s="7">
        <f t="shared" si="32"/>
      </c>
      <c r="L489" s="7">
        <f t="shared" si="29"/>
        <v>20</v>
      </c>
      <c r="M489" s="7">
        <f t="shared" si="30"/>
        <v>52.95</v>
      </c>
      <c r="N489" s="2">
        <v>107</v>
      </c>
      <c r="O489" s="1">
        <v>34526</v>
      </c>
    </row>
    <row r="490" spans="1:15" ht="12.75">
      <c r="A490">
        <v>59</v>
      </c>
      <c r="B490" t="s">
        <v>47</v>
      </c>
      <c r="C490" s="1">
        <v>23498</v>
      </c>
      <c r="D490" t="s">
        <v>411</v>
      </c>
      <c r="E490" t="s">
        <v>284</v>
      </c>
      <c r="F490" s="1" t="s">
        <v>935</v>
      </c>
      <c r="G490" s="6" t="str">
        <f t="shared" si="31"/>
        <v>B</v>
      </c>
      <c r="I490" s="7">
        <v>44.2</v>
      </c>
      <c r="K490" s="7">
        <f t="shared" si="32"/>
      </c>
      <c r="L490" s="7">
        <f t="shared" si="29"/>
        <v>25</v>
      </c>
      <c r="M490" s="7">
        <f t="shared" si="30"/>
        <v>69.2</v>
      </c>
      <c r="N490" s="2" t="s">
        <v>262</v>
      </c>
      <c r="O490" s="1">
        <v>32689</v>
      </c>
    </row>
    <row r="491" spans="1:15" ht="12.75">
      <c r="A491">
        <v>149</v>
      </c>
      <c r="B491" t="s">
        <v>47</v>
      </c>
      <c r="C491" s="1">
        <v>23498</v>
      </c>
      <c r="D491" t="s">
        <v>411</v>
      </c>
      <c r="E491" t="s">
        <v>284</v>
      </c>
      <c r="F491" s="1" t="s">
        <v>816</v>
      </c>
      <c r="G491" s="6" t="str">
        <f t="shared" si="31"/>
        <v>B</v>
      </c>
      <c r="I491" s="7">
        <v>44.2</v>
      </c>
      <c r="K491" s="7">
        <f t="shared" si="32"/>
      </c>
      <c r="L491" s="7">
        <f t="shared" si="29"/>
        <v>20</v>
      </c>
      <c r="M491" s="7">
        <f t="shared" si="30"/>
        <v>64.2</v>
      </c>
      <c r="N491" s="2" t="s">
        <v>262</v>
      </c>
      <c r="O491" s="1">
        <v>32689</v>
      </c>
    </row>
    <row r="492" spans="1:15" ht="12.75">
      <c r="A492">
        <v>294</v>
      </c>
      <c r="B492" t="s">
        <v>201</v>
      </c>
      <c r="C492" s="1">
        <v>25047</v>
      </c>
      <c r="D492" t="s">
        <v>202</v>
      </c>
      <c r="E492" t="s">
        <v>271</v>
      </c>
      <c r="F492" s="1" t="s">
        <v>984</v>
      </c>
      <c r="G492" s="6" t="str">
        <f t="shared" si="31"/>
        <v>B</v>
      </c>
      <c r="I492" s="7">
        <v>32.7</v>
      </c>
      <c r="K492" s="7">
        <f t="shared" si="32"/>
      </c>
      <c r="L492" s="7">
        <f t="shared" si="29"/>
        <v>25</v>
      </c>
      <c r="M492" s="7">
        <f t="shared" si="30"/>
        <v>57.7</v>
      </c>
      <c r="N492" s="2">
        <v>110</v>
      </c>
      <c r="O492" s="1">
        <v>34648</v>
      </c>
    </row>
    <row r="493" spans="1:15" ht="12.75">
      <c r="A493">
        <v>373</v>
      </c>
      <c r="B493" t="s">
        <v>201</v>
      </c>
      <c r="C493" s="1">
        <v>25047</v>
      </c>
      <c r="D493" t="s">
        <v>202</v>
      </c>
      <c r="E493" t="s">
        <v>271</v>
      </c>
      <c r="F493" s="1" t="s">
        <v>816</v>
      </c>
      <c r="G493" s="6" t="str">
        <f t="shared" si="31"/>
        <v>B</v>
      </c>
      <c r="I493" s="7">
        <v>32.7</v>
      </c>
      <c r="K493" s="7">
        <f t="shared" si="32"/>
      </c>
      <c r="L493" s="7">
        <f t="shared" si="29"/>
        <v>20</v>
      </c>
      <c r="M493" s="7">
        <f t="shared" si="30"/>
        <v>52.7</v>
      </c>
      <c r="N493" s="2">
        <v>110</v>
      </c>
      <c r="O493" s="1">
        <v>34648</v>
      </c>
    </row>
    <row r="494" spans="1:15" ht="12.75">
      <c r="A494">
        <v>161</v>
      </c>
      <c r="B494" t="s">
        <v>616</v>
      </c>
      <c r="C494" s="1">
        <v>24372</v>
      </c>
      <c r="D494" t="s">
        <v>617</v>
      </c>
      <c r="E494" t="s">
        <v>288</v>
      </c>
      <c r="F494" s="1" t="s">
        <v>966</v>
      </c>
      <c r="G494" s="6" t="str">
        <f t="shared" si="31"/>
        <v>A</v>
      </c>
      <c r="H494" t="s">
        <v>266</v>
      </c>
      <c r="I494" s="7">
        <v>38.65</v>
      </c>
      <c r="K494" s="7">
        <f t="shared" si="32"/>
      </c>
      <c r="L494" s="7">
        <f t="shared" si="29"/>
        <v>25</v>
      </c>
      <c r="M494" s="7">
        <f t="shared" si="30"/>
        <v>63.65</v>
      </c>
      <c r="N494" s="2" t="s">
        <v>262</v>
      </c>
      <c r="O494" s="1">
        <v>33541</v>
      </c>
    </row>
    <row r="495" spans="1:15" ht="12.75">
      <c r="A495">
        <v>275</v>
      </c>
      <c r="B495" t="s">
        <v>616</v>
      </c>
      <c r="C495" s="1">
        <v>24372</v>
      </c>
      <c r="D495" t="s">
        <v>617</v>
      </c>
      <c r="E495" t="s">
        <v>288</v>
      </c>
      <c r="F495" s="1" t="s">
        <v>816</v>
      </c>
      <c r="G495" s="6" t="str">
        <f t="shared" si="31"/>
        <v>A</v>
      </c>
      <c r="H495" t="s">
        <v>266</v>
      </c>
      <c r="I495" s="7">
        <v>38.65</v>
      </c>
      <c r="K495" s="7">
        <f t="shared" si="32"/>
      </c>
      <c r="L495" s="7">
        <f t="shared" si="29"/>
        <v>20</v>
      </c>
      <c r="M495" s="7">
        <f t="shared" si="30"/>
        <v>58.65</v>
      </c>
      <c r="N495" s="2" t="s">
        <v>262</v>
      </c>
      <c r="O495" s="1">
        <v>33541</v>
      </c>
    </row>
    <row r="496" spans="1:15" ht="12.75">
      <c r="A496">
        <v>224</v>
      </c>
      <c r="B496" t="s">
        <v>704</v>
      </c>
      <c r="C496" s="1">
        <v>21467</v>
      </c>
      <c r="D496" t="s">
        <v>705</v>
      </c>
      <c r="E496" t="s">
        <v>275</v>
      </c>
      <c r="F496" s="1" t="s">
        <v>939</v>
      </c>
      <c r="G496" s="6" t="str">
        <f t="shared" si="31"/>
        <v>B</v>
      </c>
      <c r="I496" s="7">
        <v>36.1</v>
      </c>
      <c r="K496" s="7">
        <f t="shared" si="32"/>
      </c>
      <c r="L496" s="7">
        <f t="shared" si="29"/>
        <v>25</v>
      </c>
      <c r="M496" s="7">
        <f t="shared" si="30"/>
        <v>61.1</v>
      </c>
      <c r="N496" s="2">
        <v>97</v>
      </c>
      <c r="O496" s="1">
        <v>32447</v>
      </c>
    </row>
    <row r="497" spans="1:15" ht="12.75">
      <c r="A497">
        <v>324</v>
      </c>
      <c r="B497" t="s">
        <v>704</v>
      </c>
      <c r="C497" s="1">
        <v>21467</v>
      </c>
      <c r="D497" t="s">
        <v>705</v>
      </c>
      <c r="E497" t="s">
        <v>275</v>
      </c>
      <c r="F497" s="1" t="s">
        <v>816</v>
      </c>
      <c r="G497" s="6" t="str">
        <f t="shared" si="31"/>
        <v>B</v>
      </c>
      <c r="I497" s="7">
        <v>36.1</v>
      </c>
      <c r="K497" s="7">
        <f t="shared" si="32"/>
      </c>
      <c r="L497" s="7">
        <f t="shared" si="29"/>
        <v>20</v>
      </c>
      <c r="M497" s="7">
        <f t="shared" si="30"/>
        <v>56.1</v>
      </c>
      <c r="N497" s="2">
        <v>97</v>
      </c>
      <c r="O497" s="1">
        <v>32447</v>
      </c>
    </row>
    <row r="498" spans="1:15" ht="12.75">
      <c r="A498">
        <v>137</v>
      </c>
      <c r="B498" t="s">
        <v>578</v>
      </c>
      <c r="C498" s="1">
        <v>21875</v>
      </c>
      <c r="D498" t="s">
        <v>579</v>
      </c>
      <c r="E498" t="s">
        <v>296</v>
      </c>
      <c r="F498" s="1" t="s">
        <v>951</v>
      </c>
      <c r="G498" s="6" t="str">
        <f t="shared" si="31"/>
        <v>B</v>
      </c>
      <c r="I498" s="7">
        <v>39.8</v>
      </c>
      <c r="K498" s="7">
        <f t="shared" si="32"/>
      </c>
      <c r="L498" s="7">
        <f t="shared" si="29"/>
        <v>25</v>
      </c>
      <c r="M498" s="7">
        <f t="shared" si="30"/>
        <v>64.8</v>
      </c>
      <c r="N498" s="2">
        <v>96</v>
      </c>
      <c r="O498" s="1">
        <v>32160</v>
      </c>
    </row>
    <row r="499" spans="1:15" ht="12.75">
      <c r="A499">
        <v>252</v>
      </c>
      <c r="B499" t="s">
        <v>578</v>
      </c>
      <c r="C499" s="1">
        <v>21875</v>
      </c>
      <c r="D499" t="s">
        <v>579</v>
      </c>
      <c r="E499" t="s">
        <v>296</v>
      </c>
      <c r="F499" s="1" t="s">
        <v>816</v>
      </c>
      <c r="G499" s="6" t="str">
        <f t="shared" si="31"/>
        <v>B</v>
      </c>
      <c r="I499" s="7">
        <v>39.8</v>
      </c>
      <c r="K499" s="7">
        <f t="shared" si="32"/>
      </c>
      <c r="L499" s="7">
        <f t="shared" si="29"/>
        <v>20</v>
      </c>
      <c r="M499" s="7">
        <f t="shared" si="30"/>
        <v>59.8</v>
      </c>
      <c r="N499" s="2">
        <v>96</v>
      </c>
      <c r="O499" s="1">
        <v>32160</v>
      </c>
    </row>
    <row r="500" spans="1:15" ht="12.75">
      <c r="A500">
        <v>297</v>
      </c>
      <c r="B500" t="s">
        <v>205</v>
      </c>
      <c r="C500" s="1">
        <v>21269</v>
      </c>
      <c r="D500" t="s">
        <v>206</v>
      </c>
      <c r="E500" t="s">
        <v>265</v>
      </c>
      <c r="F500" s="1" t="s">
        <v>840</v>
      </c>
      <c r="G500" s="6" t="str">
        <f t="shared" si="31"/>
        <v>A</v>
      </c>
      <c r="H500" t="s">
        <v>266</v>
      </c>
      <c r="I500" s="7">
        <v>32.6</v>
      </c>
      <c r="K500" s="7">
        <f t="shared" si="32"/>
      </c>
      <c r="L500" s="7">
        <f t="shared" si="29"/>
        <v>25</v>
      </c>
      <c r="M500" s="7">
        <f t="shared" si="30"/>
        <v>57.6</v>
      </c>
      <c r="N500" s="2" t="s">
        <v>262</v>
      </c>
      <c r="O500" s="1">
        <v>33430</v>
      </c>
    </row>
    <row r="501" spans="1:15" ht="12.75">
      <c r="A501">
        <v>375</v>
      </c>
      <c r="B501" t="s">
        <v>205</v>
      </c>
      <c r="C501" s="1">
        <v>21269</v>
      </c>
      <c r="D501" t="s">
        <v>206</v>
      </c>
      <c r="E501" t="s">
        <v>265</v>
      </c>
      <c r="F501" s="1" t="s">
        <v>816</v>
      </c>
      <c r="G501" s="6" t="str">
        <f t="shared" si="31"/>
        <v>A</v>
      </c>
      <c r="H501" t="s">
        <v>266</v>
      </c>
      <c r="I501" s="7">
        <v>32.6</v>
      </c>
      <c r="K501" s="7">
        <f t="shared" si="32"/>
      </c>
      <c r="L501" s="7">
        <f t="shared" si="29"/>
        <v>20</v>
      </c>
      <c r="M501" s="7">
        <f t="shared" si="30"/>
        <v>52.6</v>
      </c>
      <c r="N501" s="2" t="s">
        <v>262</v>
      </c>
      <c r="O501" s="1">
        <v>33430</v>
      </c>
    </row>
    <row r="502" spans="1:15" ht="12.75">
      <c r="A502">
        <v>579</v>
      </c>
      <c r="B502" t="s">
        <v>812</v>
      </c>
      <c r="C502" s="1">
        <v>19005</v>
      </c>
      <c r="D502" t="s">
        <v>813</v>
      </c>
      <c r="E502" t="s">
        <v>814</v>
      </c>
      <c r="F502" s="1" t="s">
        <v>816</v>
      </c>
      <c r="G502" s="6" t="str">
        <f t="shared" si="31"/>
        <v>B</v>
      </c>
      <c r="I502" s="7">
        <v>7.8</v>
      </c>
      <c r="K502" s="7">
        <f t="shared" si="32"/>
      </c>
      <c r="L502" s="7">
        <f t="shared" si="29"/>
        <v>20</v>
      </c>
      <c r="M502" s="7">
        <f t="shared" si="30"/>
        <v>27.8</v>
      </c>
      <c r="N502" s="2">
        <v>90</v>
      </c>
      <c r="O502" s="1">
        <v>31712</v>
      </c>
    </row>
    <row r="503" spans="1:15" ht="12.75">
      <c r="A503">
        <v>326</v>
      </c>
      <c r="B503" t="s">
        <v>828</v>
      </c>
      <c r="C503" s="1">
        <v>25538</v>
      </c>
      <c r="D503" t="s">
        <v>829</v>
      </c>
      <c r="E503" t="s">
        <v>265</v>
      </c>
      <c r="F503" s="1" t="s">
        <v>840</v>
      </c>
      <c r="G503" s="6" t="str">
        <f t="shared" si="31"/>
        <v>A</v>
      </c>
      <c r="H503" t="s">
        <v>266</v>
      </c>
      <c r="I503" s="7">
        <v>30.9</v>
      </c>
      <c r="K503" s="7">
        <f t="shared" si="32"/>
      </c>
      <c r="L503" s="7">
        <f t="shared" si="29"/>
        <v>25</v>
      </c>
      <c r="M503" s="7">
        <f t="shared" si="30"/>
        <v>55.9</v>
      </c>
      <c r="N503" s="2">
        <v>103</v>
      </c>
      <c r="O503" s="1">
        <v>34614</v>
      </c>
    </row>
    <row r="504" spans="1:15" ht="12.75">
      <c r="A504">
        <v>394</v>
      </c>
      <c r="B504" t="s">
        <v>828</v>
      </c>
      <c r="C504" s="1">
        <v>25538</v>
      </c>
      <c r="D504" t="s">
        <v>829</v>
      </c>
      <c r="E504" t="s">
        <v>265</v>
      </c>
      <c r="F504" s="1" t="s">
        <v>816</v>
      </c>
      <c r="G504" s="6" t="str">
        <f t="shared" si="31"/>
        <v>A</v>
      </c>
      <c r="H504" t="s">
        <v>266</v>
      </c>
      <c r="I504" s="7">
        <v>30.9</v>
      </c>
      <c r="K504" s="7">
        <f t="shared" si="32"/>
      </c>
      <c r="L504" s="7">
        <f t="shared" si="29"/>
        <v>20</v>
      </c>
      <c r="M504" s="7">
        <f t="shared" si="30"/>
        <v>50.9</v>
      </c>
      <c r="N504" s="2">
        <v>103</v>
      </c>
      <c r="O504" s="1">
        <v>34614</v>
      </c>
    </row>
    <row r="505" spans="1:15" ht="12.75">
      <c r="A505">
        <v>240</v>
      </c>
      <c r="B505" t="s">
        <v>726</v>
      </c>
      <c r="C505" s="1">
        <v>22543</v>
      </c>
      <c r="D505" t="s">
        <v>727</v>
      </c>
      <c r="E505" t="s">
        <v>265</v>
      </c>
      <c r="F505" s="1" t="s">
        <v>840</v>
      </c>
      <c r="G505" s="6" t="str">
        <f t="shared" si="31"/>
        <v>A</v>
      </c>
      <c r="H505" t="s">
        <v>266</v>
      </c>
      <c r="I505" s="7">
        <v>35.4</v>
      </c>
      <c r="K505" s="7">
        <f t="shared" si="32"/>
      </c>
      <c r="L505" s="7">
        <f t="shared" si="29"/>
        <v>25</v>
      </c>
      <c r="M505" s="7">
        <f t="shared" si="30"/>
        <v>60.4</v>
      </c>
      <c r="N505" s="2">
        <v>110</v>
      </c>
      <c r="O505" s="1">
        <v>34527</v>
      </c>
    </row>
    <row r="506" spans="1:15" ht="12.75">
      <c r="A506">
        <v>338</v>
      </c>
      <c r="B506" t="s">
        <v>726</v>
      </c>
      <c r="C506" s="1">
        <v>22543</v>
      </c>
      <c r="D506" t="s">
        <v>727</v>
      </c>
      <c r="E506" t="s">
        <v>265</v>
      </c>
      <c r="F506" s="1" t="s">
        <v>816</v>
      </c>
      <c r="G506" s="6" t="str">
        <f t="shared" si="31"/>
        <v>A</v>
      </c>
      <c r="H506" t="s">
        <v>266</v>
      </c>
      <c r="I506" s="7">
        <v>35.4</v>
      </c>
      <c r="K506" s="7">
        <f t="shared" si="32"/>
      </c>
      <c r="L506" s="7">
        <f t="shared" si="29"/>
        <v>20</v>
      </c>
      <c r="M506" s="7">
        <f t="shared" si="30"/>
        <v>55.4</v>
      </c>
      <c r="N506" s="2">
        <v>110</v>
      </c>
      <c r="O506" s="1">
        <v>34527</v>
      </c>
    </row>
    <row r="507" spans="1:15" ht="12.75">
      <c r="A507">
        <v>318</v>
      </c>
      <c r="B507" t="s">
        <v>244</v>
      </c>
      <c r="C507" s="1">
        <v>24150</v>
      </c>
      <c r="D507" t="s">
        <v>245</v>
      </c>
      <c r="E507" t="s">
        <v>265</v>
      </c>
      <c r="F507" s="1" t="s">
        <v>816</v>
      </c>
      <c r="G507" s="6" t="str">
        <f t="shared" si="31"/>
        <v>B</v>
      </c>
      <c r="I507" s="7">
        <v>36.4</v>
      </c>
      <c r="K507" s="7">
        <f t="shared" si="32"/>
      </c>
      <c r="L507" s="7">
        <f t="shared" si="29"/>
        <v>20</v>
      </c>
      <c r="M507" s="7">
        <f t="shared" si="30"/>
        <v>56.4</v>
      </c>
      <c r="N507" s="2">
        <v>106</v>
      </c>
      <c r="O507" s="1">
        <v>33914</v>
      </c>
    </row>
    <row r="508" spans="1:15" ht="12.75">
      <c r="A508">
        <v>134</v>
      </c>
      <c r="B508" t="s">
        <v>574</v>
      </c>
      <c r="C508" s="1">
        <v>23351</v>
      </c>
      <c r="D508" t="s">
        <v>575</v>
      </c>
      <c r="E508" t="s">
        <v>288</v>
      </c>
      <c r="F508" s="1" t="s">
        <v>966</v>
      </c>
      <c r="G508" s="6" t="str">
        <f t="shared" si="31"/>
        <v>B</v>
      </c>
      <c r="I508" s="7">
        <v>39.9</v>
      </c>
      <c r="K508" s="7">
        <f t="shared" si="32"/>
      </c>
      <c r="L508" s="7">
        <f t="shared" si="29"/>
        <v>25</v>
      </c>
      <c r="M508" s="7">
        <f t="shared" si="30"/>
        <v>64.9</v>
      </c>
      <c r="N508" s="2" t="s">
        <v>262</v>
      </c>
      <c r="O508" s="1">
        <v>32863</v>
      </c>
    </row>
    <row r="509" spans="1:15" ht="12.75">
      <c r="A509">
        <v>249</v>
      </c>
      <c r="B509" t="s">
        <v>574</v>
      </c>
      <c r="C509" s="1">
        <v>23351</v>
      </c>
      <c r="D509" t="s">
        <v>575</v>
      </c>
      <c r="E509" t="s">
        <v>288</v>
      </c>
      <c r="F509" s="1" t="s">
        <v>816</v>
      </c>
      <c r="G509" s="6" t="str">
        <f t="shared" si="31"/>
        <v>B</v>
      </c>
      <c r="I509" s="7">
        <v>39.9</v>
      </c>
      <c r="K509" s="7">
        <f t="shared" si="32"/>
      </c>
      <c r="L509" s="7">
        <f t="shared" si="29"/>
        <v>20</v>
      </c>
      <c r="M509" s="7">
        <f t="shared" si="30"/>
        <v>59.9</v>
      </c>
      <c r="N509" s="2" t="s">
        <v>262</v>
      </c>
      <c r="O509" s="1">
        <v>32863</v>
      </c>
    </row>
    <row r="510" spans="1:15" ht="12.75">
      <c r="A510">
        <v>17</v>
      </c>
      <c r="B510" t="s">
        <v>324</v>
      </c>
      <c r="C510" s="1">
        <v>22626</v>
      </c>
      <c r="D510" t="s">
        <v>407</v>
      </c>
      <c r="E510" t="s">
        <v>325</v>
      </c>
      <c r="F510" s="1" t="s">
        <v>968</v>
      </c>
      <c r="G510" s="6" t="str">
        <f t="shared" si="31"/>
        <v>B</v>
      </c>
      <c r="I510" s="7">
        <v>48.9</v>
      </c>
      <c r="K510" s="7">
        <f t="shared" si="32"/>
      </c>
      <c r="L510" s="7">
        <f t="shared" si="29"/>
        <v>25</v>
      </c>
      <c r="M510" s="7">
        <f t="shared" si="30"/>
        <v>73.9</v>
      </c>
      <c r="N510" s="2" t="s">
        <v>262</v>
      </c>
      <c r="O510" s="1">
        <v>31973</v>
      </c>
    </row>
    <row r="511" spans="1:15" ht="12.75">
      <c r="A511">
        <v>63</v>
      </c>
      <c r="B511" t="s">
        <v>324</v>
      </c>
      <c r="C511" s="1">
        <v>22626</v>
      </c>
      <c r="D511" t="s">
        <v>407</v>
      </c>
      <c r="E511" t="s">
        <v>325</v>
      </c>
      <c r="F511" s="1" t="s">
        <v>816</v>
      </c>
      <c r="G511" s="6" t="str">
        <f t="shared" si="31"/>
        <v>B</v>
      </c>
      <c r="I511" s="7">
        <v>48.9</v>
      </c>
      <c r="K511" s="7">
        <f t="shared" si="32"/>
      </c>
      <c r="L511" s="7">
        <f t="shared" si="29"/>
        <v>20</v>
      </c>
      <c r="M511" s="7">
        <f t="shared" si="30"/>
        <v>68.9</v>
      </c>
      <c r="N511" s="2" t="s">
        <v>262</v>
      </c>
      <c r="O511" s="1">
        <v>31973</v>
      </c>
    </row>
    <row r="512" spans="1:15" ht="12.75">
      <c r="A512">
        <v>47</v>
      </c>
      <c r="B512" t="s">
        <v>14</v>
      </c>
      <c r="C512" s="1">
        <v>22081</v>
      </c>
      <c r="D512" t="s">
        <v>15</v>
      </c>
      <c r="E512" t="s">
        <v>337</v>
      </c>
      <c r="F512" s="1" t="s">
        <v>967</v>
      </c>
      <c r="G512" s="6" t="str">
        <f t="shared" si="31"/>
        <v>B</v>
      </c>
      <c r="I512" s="7">
        <v>45.7</v>
      </c>
      <c r="K512" s="7">
        <f t="shared" si="32"/>
      </c>
      <c r="L512" s="7">
        <f t="shared" si="29"/>
        <v>25</v>
      </c>
      <c r="M512" s="7">
        <f t="shared" si="30"/>
        <v>70.7</v>
      </c>
      <c r="N512" s="2">
        <v>102</v>
      </c>
      <c r="O512" s="1">
        <v>32338</v>
      </c>
    </row>
    <row r="513" spans="1:15" ht="12.75">
      <c r="A513">
        <v>121</v>
      </c>
      <c r="B513" t="s">
        <v>14</v>
      </c>
      <c r="C513" s="1">
        <v>22081</v>
      </c>
      <c r="D513" t="s">
        <v>15</v>
      </c>
      <c r="E513" t="s">
        <v>337</v>
      </c>
      <c r="F513" s="1" t="s">
        <v>816</v>
      </c>
      <c r="G513" s="6" t="str">
        <f t="shared" si="31"/>
        <v>B</v>
      </c>
      <c r="I513" s="7">
        <v>45.7</v>
      </c>
      <c r="K513" s="7">
        <f t="shared" si="32"/>
      </c>
      <c r="L513" s="7">
        <f t="shared" si="29"/>
        <v>20</v>
      </c>
      <c r="M513" s="7">
        <f t="shared" si="30"/>
        <v>65.7</v>
      </c>
      <c r="N513" s="2">
        <v>102</v>
      </c>
      <c r="O513" s="1">
        <v>32338</v>
      </c>
    </row>
    <row r="514" spans="1:15" ht="12.75">
      <c r="A514">
        <v>225</v>
      </c>
      <c r="B514" t="s">
        <v>706</v>
      </c>
      <c r="C514" s="1">
        <v>20082</v>
      </c>
      <c r="D514" t="s">
        <v>707</v>
      </c>
      <c r="E514" t="s">
        <v>275</v>
      </c>
      <c r="F514" s="1" t="s">
        <v>939</v>
      </c>
      <c r="G514" s="6" t="str">
        <f t="shared" si="31"/>
        <v>B</v>
      </c>
      <c r="I514" s="7">
        <v>36.1</v>
      </c>
      <c r="K514" s="7">
        <f t="shared" si="32"/>
      </c>
      <c r="L514" s="7">
        <f t="shared" si="29"/>
        <v>25</v>
      </c>
      <c r="M514" s="7">
        <f t="shared" si="30"/>
        <v>61.1</v>
      </c>
      <c r="N514" s="2">
        <v>102</v>
      </c>
      <c r="O514" s="1">
        <v>32240</v>
      </c>
    </row>
    <row r="515" spans="1:15" ht="12.75">
      <c r="A515">
        <v>325</v>
      </c>
      <c r="B515" t="s">
        <v>706</v>
      </c>
      <c r="C515" s="1">
        <v>20082</v>
      </c>
      <c r="D515" t="s">
        <v>707</v>
      </c>
      <c r="E515" t="s">
        <v>275</v>
      </c>
      <c r="F515" s="1" t="s">
        <v>816</v>
      </c>
      <c r="G515" s="6" t="str">
        <f t="shared" si="31"/>
        <v>B</v>
      </c>
      <c r="I515" s="7">
        <v>36.1</v>
      </c>
      <c r="K515" s="7">
        <f t="shared" si="32"/>
      </c>
      <c r="L515" s="7">
        <f t="shared" si="29"/>
        <v>20</v>
      </c>
      <c r="M515" s="7">
        <f t="shared" si="30"/>
        <v>56.1</v>
      </c>
      <c r="N515" s="2">
        <v>102</v>
      </c>
      <c r="O515" s="1">
        <v>32240</v>
      </c>
    </row>
    <row r="516" spans="1:15" ht="12.75">
      <c r="A516">
        <v>429</v>
      </c>
      <c r="B516" t="s">
        <v>542</v>
      </c>
      <c r="C516" s="1">
        <v>21291</v>
      </c>
      <c r="D516" t="s">
        <v>543</v>
      </c>
      <c r="E516" t="s">
        <v>263</v>
      </c>
      <c r="F516" s="1" t="s">
        <v>235</v>
      </c>
      <c r="G516" s="6" t="str">
        <f t="shared" si="31"/>
        <v>B</v>
      </c>
      <c r="I516" s="7">
        <v>21.2</v>
      </c>
      <c r="K516" s="7">
        <f t="shared" si="32"/>
      </c>
      <c r="L516" s="7">
        <f aca="true" t="shared" si="33" ref="L516:L579">IF(F516="","",IF(F516=$Q$5,0,IF(F516=$Q$4,20,25)))</f>
        <v>25</v>
      </c>
      <c r="M516" s="7">
        <f aca="true" t="shared" si="34" ref="M516:M579">IF(F516="","",IF(K516="",I516+L516,K516+I516+L516))</f>
        <v>46.2</v>
      </c>
      <c r="N516" s="2">
        <v>91</v>
      </c>
      <c r="O516" s="1">
        <v>32821</v>
      </c>
    </row>
    <row r="517" spans="1:15" ht="12.75">
      <c r="A517">
        <v>465</v>
      </c>
      <c r="B517" t="s">
        <v>542</v>
      </c>
      <c r="C517" s="1">
        <v>21291</v>
      </c>
      <c r="D517" t="s">
        <v>543</v>
      </c>
      <c r="E517" t="s">
        <v>263</v>
      </c>
      <c r="F517" s="1" t="s">
        <v>816</v>
      </c>
      <c r="G517" s="6" t="str">
        <f aca="true" t="shared" si="35" ref="G517:G580">IF(H517=$Q$6,$Q$8,$Q$9)</f>
        <v>B</v>
      </c>
      <c r="I517" s="7">
        <v>21.2</v>
      </c>
      <c r="K517" s="7">
        <f t="shared" si="32"/>
      </c>
      <c r="L517" s="7">
        <f t="shared" si="33"/>
        <v>20</v>
      </c>
      <c r="M517" s="7">
        <f t="shared" si="34"/>
        <v>41.2</v>
      </c>
      <c r="N517" s="2">
        <v>91</v>
      </c>
      <c r="O517" s="1">
        <v>32821</v>
      </c>
    </row>
    <row r="518" spans="1:15" ht="12.75">
      <c r="A518">
        <v>286</v>
      </c>
      <c r="B518" t="s">
        <v>185</v>
      </c>
      <c r="C518" s="1">
        <v>22881</v>
      </c>
      <c r="D518" t="s">
        <v>186</v>
      </c>
      <c r="E518" t="s">
        <v>20</v>
      </c>
      <c r="F518" s="1" t="s">
        <v>969</v>
      </c>
      <c r="G518" s="6" t="str">
        <f t="shared" si="35"/>
        <v>B</v>
      </c>
      <c r="I518" s="7">
        <v>33.2</v>
      </c>
      <c r="K518" s="7">
        <f t="shared" si="32"/>
      </c>
      <c r="L518" s="7">
        <f t="shared" si="33"/>
        <v>25</v>
      </c>
      <c r="M518" s="7">
        <f t="shared" si="34"/>
        <v>58.2</v>
      </c>
      <c r="N518" s="2">
        <v>110</v>
      </c>
      <c r="O518" s="1">
        <v>33997</v>
      </c>
    </row>
    <row r="519" spans="1:15" ht="12.75">
      <c r="A519">
        <v>490</v>
      </c>
      <c r="B519" t="s">
        <v>466</v>
      </c>
      <c r="C519" s="1">
        <v>22213</v>
      </c>
      <c r="D519" t="s">
        <v>467</v>
      </c>
      <c r="E519" t="s">
        <v>281</v>
      </c>
      <c r="F519" s="1" t="s">
        <v>816</v>
      </c>
      <c r="G519" s="6" t="str">
        <f t="shared" si="35"/>
        <v>A</v>
      </c>
      <c r="H519" t="s">
        <v>266</v>
      </c>
      <c r="I519" s="7">
        <v>17.2</v>
      </c>
      <c r="K519" s="7">
        <f t="shared" si="32"/>
      </c>
      <c r="L519" s="7">
        <f t="shared" si="33"/>
        <v>20</v>
      </c>
      <c r="M519" s="7">
        <f t="shared" si="34"/>
        <v>37.2</v>
      </c>
      <c r="N519" s="2">
        <v>103</v>
      </c>
      <c r="O519" s="1">
        <v>36356</v>
      </c>
    </row>
    <row r="520" spans="1:15" ht="12.75">
      <c r="A520">
        <v>228</v>
      </c>
      <c r="B520" t="s">
        <v>711</v>
      </c>
      <c r="C520" s="1">
        <v>22814</v>
      </c>
      <c r="D520" t="s">
        <v>712</v>
      </c>
      <c r="E520" t="s">
        <v>61</v>
      </c>
      <c r="F520" s="1" t="s">
        <v>976</v>
      </c>
      <c r="G520" s="6" t="str">
        <f t="shared" si="35"/>
        <v>B</v>
      </c>
      <c r="I520" s="7">
        <v>35.95</v>
      </c>
      <c r="K520" s="7">
        <f t="shared" si="32"/>
      </c>
      <c r="L520" s="7">
        <f t="shared" si="33"/>
        <v>25</v>
      </c>
      <c r="M520" s="7">
        <f t="shared" si="34"/>
        <v>60.95</v>
      </c>
      <c r="N520" s="2">
        <v>99</v>
      </c>
      <c r="O520" s="1">
        <v>33184</v>
      </c>
    </row>
    <row r="521" spans="1:15" ht="12.75">
      <c r="A521">
        <v>45</v>
      </c>
      <c r="B521" t="s">
        <v>444</v>
      </c>
      <c r="C521" s="1">
        <v>20013</v>
      </c>
      <c r="D521" t="s">
        <v>445</v>
      </c>
      <c r="E521" t="s">
        <v>265</v>
      </c>
      <c r="F521" s="1" t="s">
        <v>840</v>
      </c>
      <c r="G521" s="6" t="str">
        <f t="shared" si="35"/>
        <v>B</v>
      </c>
      <c r="I521" s="7">
        <v>45.9</v>
      </c>
      <c r="K521" s="7">
        <f t="shared" si="32"/>
      </c>
      <c r="L521" s="7">
        <f t="shared" si="33"/>
        <v>25</v>
      </c>
      <c r="M521" s="7">
        <f t="shared" si="34"/>
        <v>70.9</v>
      </c>
      <c r="N521" s="2" t="s">
        <v>262</v>
      </c>
      <c r="O521" s="1">
        <v>31845</v>
      </c>
    </row>
    <row r="522" spans="1:15" ht="12.75">
      <c r="A522">
        <v>119</v>
      </c>
      <c r="B522" t="s">
        <v>444</v>
      </c>
      <c r="C522" s="1">
        <v>20013</v>
      </c>
      <c r="D522" t="s">
        <v>445</v>
      </c>
      <c r="E522" t="s">
        <v>265</v>
      </c>
      <c r="F522" s="1" t="s">
        <v>816</v>
      </c>
      <c r="G522" s="6" t="str">
        <f t="shared" si="35"/>
        <v>B</v>
      </c>
      <c r="I522" s="7">
        <v>45.9</v>
      </c>
      <c r="K522" s="7">
        <f t="shared" si="32"/>
      </c>
      <c r="L522" s="7">
        <f t="shared" si="33"/>
        <v>20</v>
      </c>
      <c r="M522" s="7">
        <f t="shared" si="34"/>
        <v>65.9</v>
      </c>
      <c r="N522" s="2" t="s">
        <v>262</v>
      </c>
      <c r="O522" s="1">
        <v>31845</v>
      </c>
    </row>
    <row r="523" spans="1:15" ht="12.75">
      <c r="A523">
        <v>447</v>
      </c>
      <c r="B523" t="s">
        <v>454</v>
      </c>
      <c r="C523" s="1">
        <v>26122</v>
      </c>
      <c r="D523" t="s">
        <v>332</v>
      </c>
      <c r="E523" t="s">
        <v>293</v>
      </c>
      <c r="F523" s="1" t="s">
        <v>949</v>
      </c>
      <c r="G523" s="6" t="str">
        <f t="shared" si="35"/>
        <v>A</v>
      </c>
      <c r="H523" t="s">
        <v>266</v>
      </c>
      <c r="I523" s="7">
        <v>19.1</v>
      </c>
      <c r="K523" s="7">
        <f aca="true" t="shared" si="36" ref="K523:K585">IF(J523="","",IF(J523=$Q$7,7.2,0))</f>
      </c>
      <c r="L523" s="7">
        <f t="shared" si="33"/>
        <v>25</v>
      </c>
      <c r="M523" s="7">
        <f t="shared" si="34"/>
        <v>44.1</v>
      </c>
      <c r="N523" s="2">
        <v>100</v>
      </c>
      <c r="O523" s="1">
        <v>36616</v>
      </c>
    </row>
    <row r="524" spans="1:15" ht="12.75">
      <c r="A524">
        <v>116</v>
      </c>
      <c r="B524" t="s">
        <v>113</v>
      </c>
      <c r="C524" s="1">
        <v>23109</v>
      </c>
      <c r="D524" t="s">
        <v>114</v>
      </c>
      <c r="E524" t="s">
        <v>265</v>
      </c>
      <c r="F524" s="1" t="s">
        <v>840</v>
      </c>
      <c r="G524" s="6" t="str">
        <f t="shared" si="35"/>
        <v>A</v>
      </c>
      <c r="H524" t="s">
        <v>266</v>
      </c>
      <c r="I524" s="7">
        <v>41</v>
      </c>
      <c r="K524" s="7">
        <f t="shared" si="36"/>
      </c>
      <c r="L524" s="7">
        <f t="shared" si="33"/>
        <v>25</v>
      </c>
      <c r="M524" s="7">
        <f t="shared" si="34"/>
        <v>66</v>
      </c>
      <c r="N524" s="2">
        <v>110</v>
      </c>
      <c r="O524" s="1">
        <v>33535</v>
      </c>
    </row>
    <row r="525" spans="1:15" ht="12.75">
      <c r="A525">
        <v>226</v>
      </c>
      <c r="B525" t="s">
        <v>113</v>
      </c>
      <c r="C525" s="1">
        <v>23109</v>
      </c>
      <c r="D525" t="s">
        <v>114</v>
      </c>
      <c r="E525" t="s">
        <v>265</v>
      </c>
      <c r="F525" s="1" t="s">
        <v>816</v>
      </c>
      <c r="G525" s="6" t="str">
        <f t="shared" si="35"/>
        <v>A</v>
      </c>
      <c r="H525" t="s">
        <v>266</v>
      </c>
      <c r="I525" s="7">
        <v>41</v>
      </c>
      <c r="K525" s="7">
        <f t="shared" si="36"/>
      </c>
      <c r="L525" s="7">
        <f t="shared" si="33"/>
        <v>20</v>
      </c>
      <c r="M525" s="7">
        <f t="shared" si="34"/>
        <v>61</v>
      </c>
      <c r="N525" s="2">
        <v>110</v>
      </c>
      <c r="O525" s="1">
        <v>33535</v>
      </c>
    </row>
    <row r="526" spans="1:15" ht="12.75">
      <c r="A526">
        <v>123</v>
      </c>
      <c r="B526" t="s">
        <v>122</v>
      </c>
      <c r="C526" s="1">
        <v>21290</v>
      </c>
      <c r="D526" t="s">
        <v>123</v>
      </c>
      <c r="E526" t="s">
        <v>265</v>
      </c>
      <c r="F526" s="1" t="s">
        <v>840</v>
      </c>
      <c r="G526" s="6" t="str">
        <f t="shared" si="35"/>
        <v>B</v>
      </c>
      <c r="I526" s="7">
        <v>40.6</v>
      </c>
      <c r="K526" s="7">
        <f t="shared" si="36"/>
      </c>
      <c r="L526" s="7">
        <f t="shared" si="33"/>
        <v>25</v>
      </c>
      <c r="M526" s="7">
        <f t="shared" si="34"/>
        <v>65.6</v>
      </c>
      <c r="N526" s="2">
        <v>104</v>
      </c>
      <c r="O526" s="1">
        <v>31974</v>
      </c>
    </row>
    <row r="527" spans="1:15" ht="12.75">
      <c r="A527">
        <v>233</v>
      </c>
      <c r="B527" t="s">
        <v>122</v>
      </c>
      <c r="C527" s="1">
        <v>21290</v>
      </c>
      <c r="D527" t="s">
        <v>123</v>
      </c>
      <c r="E527" t="s">
        <v>265</v>
      </c>
      <c r="F527" s="1" t="s">
        <v>816</v>
      </c>
      <c r="G527" s="6" t="str">
        <f t="shared" si="35"/>
        <v>B</v>
      </c>
      <c r="I527" s="7">
        <v>40.6</v>
      </c>
      <c r="K527" s="7">
        <f t="shared" si="36"/>
      </c>
      <c r="L527" s="7">
        <f t="shared" si="33"/>
        <v>20</v>
      </c>
      <c r="M527" s="7">
        <f t="shared" si="34"/>
        <v>60.6</v>
      </c>
      <c r="N527" s="2">
        <v>104</v>
      </c>
      <c r="O527" s="1">
        <v>31974</v>
      </c>
    </row>
    <row r="528" spans="1:15" ht="12.75">
      <c r="A528">
        <v>139</v>
      </c>
      <c r="B528" t="s">
        <v>36</v>
      </c>
      <c r="C528" s="1">
        <v>23015</v>
      </c>
      <c r="D528" t="s">
        <v>37</v>
      </c>
      <c r="E528" t="s">
        <v>38</v>
      </c>
      <c r="F528" s="1" t="s">
        <v>816</v>
      </c>
      <c r="G528" s="6" t="str">
        <f t="shared" si="35"/>
        <v>B</v>
      </c>
      <c r="I528" s="7">
        <v>44.7</v>
      </c>
      <c r="K528" s="7">
        <f t="shared" si="36"/>
      </c>
      <c r="L528" s="7">
        <f t="shared" si="33"/>
        <v>20</v>
      </c>
      <c r="M528" s="7">
        <f t="shared" si="34"/>
        <v>64.7</v>
      </c>
      <c r="N528" s="2">
        <v>104</v>
      </c>
      <c r="O528" s="1">
        <v>33184</v>
      </c>
    </row>
    <row r="529" spans="1:15" ht="12.75">
      <c r="A529">
        <v>220</v>
      </c>
      <c r="B529" t="s">
        <v>108</v>
      </c>
      <c r="C529" s="1">
        <v>21449</v>
      </c>
      <c r="D529" t="s">
        <v>109</v>
      </c>
      <c r="E529" t="s">
        <v>287</v>
      </c>
      <c r="F529" s="1" t="s">
        <v>816</v>
      </c>
      <c r="G529" s="6" t="str">
        <f t="shared" si="35"/>
        <v>B</v>
      </c>
      <c r="I529" s="7">
        <v>41.3</v>
      </c>
      <c r="K529" s="7">
        <f t="shared" si="36"/>
      </c>
      <c r="L529" s="7">
        <f t="shared" si="33"/>
        <v>20</v>
      </c>
      <c r="M529" s="7">
        <f t="shared" si="34"/>
        <v>61.3</v>
      </c>
      <c r="N529" s="2">
        <v>102</v>
      </c>
      <c r="O529" s="1">
        <v>31404</v>
      </c>
    </row>
    <row r="530" spans="1:15" ht="12.75">
      <c r="A530">
        <v>218</v>
      </c>
      <c r="B530" t="s">
        <v>694</v>
      </c>
      <c r="C530" s="1">
        <v>22753</v>
      </c>
      <c r="D530" t="s">
        <v>695</v>
      </c>
      <c r="E530" t="s">
        <v>696</v>
      </c>
      <c r="F530" s="1" t="s">
        <v>816</v>
      </c>
      <c r="G530" s="6" t="str">
        <f t="shared" si="35"/>
        <v>B</v>
      </c>
      <c r="I530" s="7">
        <v>41.4</v>
      </c>
      <c r="K530" s="7">
        <f t="shared" si="36"/>
      </c>
      <c r="L530" s="7">
        <f t="shared" si="33"/>
        <v>20</v>
      </c>
      <c r="M530" s="7">
        <f t="shared" si="34"/>
        <v>61.4</v>
      </c>
      <c r="N530" s="2">
        <v>102</v>
      </c>
      <c r="O530" s="1">
        <v>34164</v>
      </c>
    </row>
    <row r="531" spans="1:15" ht="12.75">
      <c r="A531">
        <v>266</v>
      </c>
      <c r="B531" t="s">
        <v>162</v>
      </c>
      <c r="C531" s="1">
        <v>22213</v>
      </c>
      <c r="D531" t="s">
        <v>163</v>
      </c>
      <c r="E531" t="s">
        <v>265</v>
      </c>
      <c r="F531" s="1" t="s">
        <v>840</v>
      </c>
      <c r="G531" s="6" t="str">
        <f t="shared" si="35"/>
        <v>A</v>
      </c>
      <c r="H531" t="s">
        <v>266</v>
      </c>
      <c r="I531" s="7">
        <v>34.15</v>
      </c>
      <c r="K531" s="7">
        <f t="shared" si="36"/>
      </c>
      <c r="L531" s="7">
        <f t="shared" si="33"/>
        <v>25</v>
      </c>
      <c r="M531" s="7">
        <f t="shared" si="34"/>
        <v>59.15</v>
      </c>
      <c r="N531" s="2" t="s">
        <v>262</v>
      </c>
      <c r="O531" s="1">
        <v>33702</v>
      </c>
    </row>
    <row r="532" spans="1:15" ht="12.75">
      <c r="A532">
        <v>353</v>
      </c>
      <c r="B532" t="s">
        <v>162</v>
      </c>
      <c r="C532" s="1">
        <v>22213</v>
      </c>
      <c r="D532" t="s">
        <v>163</v>
      </c>
      <c r="E532" t="s">
        <v>265</v>
      </c>
      <c r="F532" s="1" t="s">
        <v>816</v>
      </c>
      <c r="G532" s="6" t="str">
        <f t="shared" si="35"/>
        <v>A</v>
      </c>
      <c r="H532" t="s">
        <v>266</v>
      </c>
      <c r="I532" s="7">
        <v>34.15</v>
      </c>
      <c r="K532" s="7">
        <f t="shared" si="36"/>
      </c>
      <c r="L532" s="7">
        <f t="shared" si="33"/>
        <v>20</v>
      </c>
      <c r="M532" s="7">
        <f t="shared" si="34"/>
        <v>54.15</v>
      </c>
      <c r="N532" s="2" t="s">
        <v>262</v>
      </c>
      <c r="O532" s="1">
        <v>33702</v>
      </c>
    </row>
    <row r="533" spans="1:15" ht="12.75">
      <c r="A533">
        <v>531</v>
      </c>
      <c r="B533" t="s">
        <v>2</v>
      </c>
      <c r="C533" s="1">
        <v>28932</v>
      </c>
      <c r="D533" t="s">
        <v>3</v>
      </c>
      <c r="E533" t="s">
        <v>18</v>
      </c>
      <c r="F533" s="1" t="s">
        <v>816</v>
      </c>
      <c r="G533" s="6" t="str">
        <f t="shared" si="35"/>
        <v>A</v>
      </c>
      <c r="H533" t="s">
        <v>266</v>
      </c>
      <c r="I533" s="7">
        <v>12.4</v>
      </c>
      <c r="K533" s="7">
        <f t="shared" si="36"/>
      </c>
      <c r="L533" s="7">
        <f t="shared" si="33"/>
        <v>20</v>
      </c>
      <c r="M533" s="7">
        <f t="shared" si="34"/>
        <v>32.4</v>
      </c>
      <c r="N533" s="2" t="s">
        <v>262</v>
      </c>
      <c r="O533" s="1">
        <v>38289</v>
      </c>
    </row>
    <row r="534" spans="1:15" ht="12.75">
      <c r="A534">
        <v>79</v>
      </c>
      <c r="B534" t="s">
        <v>497</v>
      </c>
      <c r="C534" s="1">
        <v>21378</v>
      </c>
      <c r="D534" t="s">
        <v>498</v>
      </c>
      <c r="E534" t="s">
        <v>275</v>
      </c>
      <c r="F534" s="1" t="s">
        <v>939</v>
      </c>
      <c r="G534" s="6" t="str">
        <f t="shared" si="35"/>
        <v>B</v>
      </c>
      <c r="I534" s="7">
        <v>42.6</v>
      </c>
      <c r="K534" s="7">
        <f t="shared" si="36"/>
      </c>
      <c r="L534" s="7">
        <f t="shared" si="33"/>
        <v>25</v>
      </c>
      <c r="M534" s="7">
        <f t="shared" si="34"/>
        <v>67.6</v>
      </c>
      <c r="N534" s="2" t="s">
        <v>262</v>
      </c>
      <c r="O534" s="1">
        <v>31232</v>
      </c>
    </row>
    <row r="535" spans="1:15" ht="12.75">
      <c r="A535">
        <v>192</v>
      </c>
      <c r="B535" t="s">
        <v>497</v>
      </c>
      <c r="C535" s="1">
        <v>21378</v>
      </c>
      <c r="D535" t="s">
        <v>498</v>
      </c>
      <c r="E535" t="s">
        <v>275</v>
      </c>
      <c r="F535" s="1" t="s">
        <v>816</v>
      </c>
      <c r="G535" s="6" t="str">
        <f t="shared" si="35"/>
        <v>B</v>
      </c>
      <c r="I535" s="7">
        <v>42.6</v>
      </c>
      <c r="K535" s="7">
        <f t="shared" si="36"/>
      </c>
      <c r="L535" s="7">
        <f t="shared" si="33"/>
        <v>20</v>
      </c>
      <c r="M535" s="7">
        <f t="shared" si="34"/>
        <v>62.6</v>
      </c>
      <c r="N535" s="2" t="s">
        <v>262</v>
      </c>
      <c r="O535" s="1">
        <v>31232</v>
      </c>
    </row>
    <row r="536" spans="1:15" ht="12.75">
      <c r="A536">
        <v>14</v>
      </c>
      <c r="B536" t="s">
        <v>318</v>
      </c>
      <c r="C536" s="1">
        <v>23604</v>
      </c>
      <c r="D536" t="s">
        <v>319</v>
      </c>
      <c r="E536" t="s">
        <v>320</v>
      </c>
      <c r="F536" s="1" t="s">
        <v>970</v>
      </c>
      <c r="G536" s="6" t="str">
        <f t="shared" si="35"/>
        <v>B</v>
      </c>
      <c r="I536" s="7">
        <v>49.4</v>
      </c>
      <c r="K536" s="7">
        <f t="shared" si="36"/>
      </c>
      <c r="L536" s="7">
        <f t="shared" si="33"/>
        <v>25</v>
      </c>
      <c r="M536" s="7">
        <f t="shared" si="34"/>
        <v>74.4</v>
      </c>
      <c r="N536" s="2">
        <v>110</v>
      </c>
      <c r="O536" s="1">
        <v>32811</v>
      </c>
    </row>
    <row r="537" spans="1:15" ht="12.75">
      <c r="A537">
        <v>454</v>
      </c>
      <c r="B537" t="s">
        <v>463</v>
      </c>
      <c r="C537" s="1">
        <v>21971</v>
      </c>
      <c r="D537" t="s">
        <v>58</v>
      </c>
      <c r="E537" t="s">
        <v>277</v>
      </c>
      <c r="F537" s="1" t="s">
        <v>971</v>
      </c>
      <c r="G537" s="6" t="str">
        <f t="shared" si="35"/>
        <v>B</v>
      </c>
      <c r="I537" s="7">
        <v>18.1</v>
      </c>
      <c r="K537" s="7">
        <f t="shared" si="36"/>
      </c>
      <c r="L537" s="7">
        <f t="shared" si="33"/>
        <v>25</v>
      </c>
      <c r="M537" s="7">
        <f t="shared" si="34"/>
        <v>43.1</v>
      </c>
      <c r="N537" s="2">
        <v>104</v>
      </c>
      <c r="O537" s="1">
        <v>31875</v>
      </c>
    </row>
    <row r="538" spans="1:15" ht="12.75">
      <c r="A538">
        <v>485</v>
      </c>
      <c r="B538" t="s">
        <v>463</v>
      </c>
      <c r="C538" s="1">
        <v>21971</v>
      </c>
      <c r="D538" t="s">
        <v>58</v>
      </c>
      <c r="E538" t="s">
        <v>277</v>
      </c>
      <c r="F538" s="1" t="s">
        <v>816</v>
      </c>
      <c r="G538" s="6" t="str">
        <f t="shared" si="35"/>
        <v>B</v>
      </c>
      <c r="I538" s="7">
        <v>18.1</v>
      </c>
      <c r="K538" s="7">
        <f t="shared" si="36"/>
      </c>
      <c r="L538" s="7">
        <f t="shared" si="33"/>
        <v>20</v>
      </c>
      <c r="M538" s="7">
        <f t="shared" si="34"/>
        <v>38.1</v>
      </c>
      <c r="N538" s="2">
        <v>104</v>
      </c>
      <c r="O538" s="1">
        <v>31875</v>
      </c>
    </row>
    <row r="539" spans="1:15" ht="12.75">
      <c r="A539">
        <v>355</v>
      </c>
      <c r="B539" t="s">
        <v>166</v>
      </c>
      <c r="C539" s="1">
        <v>24216</v>
      </c>
      <c r="D539" t="s">
        <v>977</v>
      </c>
      <c r="E539" t="s">
        <v>270</v>
      </c>
      <c r="F539" s="1" t="s">
        <v>816</v>
      </c>
      <c r="G539" s="6" t="str">
        <f t="shared" si="35"/>
        <v>A</v>
      </c>
      <c r="H539" t="s">
        <v>266</v>
      </c>
      <c r="I539" s="7">
        <v>33.8</v>
      </c>
      <c r="K539" s="7">
        <f t="shared" si="36"/>
      </c>
      <c r="L539" s="7">
        <f t="shared" si="33"/>
        <v>20</v>
      </c>
      <c r="M539" s="7">
        <f t="shared" si="34"/>
        <v>53.8</v>
      </c>
      <c r="N539" s="2" t="s">
        <v>262</v>
      </c>
      <c r="O539" s="1">
        <v>34439</v>
      </c>
    </row>
    <row r="540" spans="1:15" ht="12.75">
      <c r="A540">
        <v>153</v>
      </c>
      <c r="B540" t="s">
        <v>603</v>
      </c>
      <c r="C540" s="1">
        <v>22703</v>
      </c>
      <c r="D540" t="s">
        <v>604</v>
      </c>
      <c r="E540" t="s">
        <v>261</v>
      </c>
      <c r="F540" s="1" t="s">
        <v>926</v>
      </c>
      <c r="G540" s="6" t="str">
        <f t="shared" si="35"/>
        <v>B</v>
      </c>
      <c r="I540" s="7">
        <v>39.05</v>
      </c>
      <c r="K540" s="7">
        <f t="shared" si="36"/>
      </c>
      <c r="L540" s="7">
        <f t="shared" si="33"/>
        <v>25</v>
      </c>
      <c r="M540" s="7">
        <f t="shared" si="34"/>
        <v>64.05</v>
      </c>
      <c r="N540" s="2">
        <v>106</v>
      </c>
      <c r="O540" s="1">
        <v>33553</v>
      </c>
    </row>
    <row r="541" spans="1:15" ht="12.75">
      <c r="A541">
        <v>527</v>
      </c>
      <c r="B541" t="s">
        <v>806</v>
      </c>
      <c r="C541" s="1">
        <v>28456</v>
      </c>
      <c r="D541" t="s">
        <v>807</v>
      </c>
      <c r="E541" t="s">
        <v>280</v>
      </c>
      <c r="F541" s="1" t="s">
        <v>972</v>
      </c>
      <c r="G541" s="6" t="str">
        <f t="shared" si="35"/>
        <v>A</v>
      </c>
      <c r="H541" t="s">
        <v>266</v>
      </c>
      <c r="I541" s="7">
        <v>8.1</v>
      </c>
      <c r="K541" s="7">
        <f t="shared" si="36"/>
      </c>
      <c r="L541" s="7">
        <f t="shared" si="33"/>
        <v>25</v>
      </c>
      <c r="M541" s="7">
        <f t="shared" si="34"/>
        <v>33.1</v>
      </c>
      <c r="N541" s="2">
        <v>107</v>
      </c>
      <c r="O541" s="1">
        <v>37700</v>
      </c>
    </row>
    <row r="542" spans="1:15" ht="12.75">
      <c r="A542">
        <v>576</v>
      </c>
      <c r="B542" t="s">
        <v>806</v>
      </c>
      <c r="C542" s="1">
        <v>28456</v>
      </c>
      <c r="D542" t="s">
        <v>807</v>
      </c>
      <c r="E542" t="s">
        <v>280</v>
      </c>
      <c r="F542" s="1" t="s">
        <v>816</v>
      </c>
      <c r="G542" s="6" t="str">
        <f t="shared" si="35"/>
        <v>A</v>
      </c>
      <c r="H542" t="s">
        <v>266</v>
      </c>
      <c r="I542" s="7">
        <v>8.1</v>
      </c>
      <c r="K542" s="7">
        <f t="shared" si="36"/>
      </c>
      <c r="L542" s="7">
        <f t="shared" si="33"/>
        <v>20</v>
      </c>
      <c r="M542" s="7">
        <f t="shared" si="34"/>
        <v>28.1</v>
      </c>
      <c r="N542" s="2">
        <v>107</v>
      </c>
      <c r="O542" s="1">
        <v>37700</v>
      </c>
    </row>
    <row r="543" spans="1:15" ht="12.75">
      <c r="A543">
        <v>39</v>
      </c>
      <c r="B543" t="s">
        <v>429</v>
      </c>
      <c r="C543" s="1">
        <v>22464</v>
      </c>
      <c r="D543" t="s">
        <v>430</v>
      </c>
      <c r="E543" t="s">
        <v>265</v>
      </c>
      <c r="F543" s="1" t="s">
        <v>840</v>
      </c>
      <c r="G543" s="6" t="str">
        <f t="shared" si="35"/>
        <v>B</v>
      </c>
      <c r="I543" s="7">
        <v>46.2</v>
      </c>
      <c r="K543" s="7">
        <f t="shared" si="36"/>
      </c>
      <c r="L543" s="7">
        <f t="shared" si="33"/>
        <v>25</v>
      </c>
      <c r="M543" s="7">
        <f t="shared" si="34"/>
        <v>71.2</v>
      </c>
      <c r="N543" s="2" t="s">
        <v>262</v>
      </c>
      <c r="O543" s="1">
        <v>31845</v>
      </c>
    </row>
    <row r="544" spans="1:15" ht="12.75">
      <c r="A544">
        <v>333</v>
      </c>
      <c r="B544" t="s">
        <v>718</v>
      </c>
      <c r="C544" s="1">
        <v>23026</v>
      </c>
      <c r="D544" t="s">
        <v>719</v>
      </c>
      <c r="E544" t="s">
        <v>536</v>
      </c>
      <c r="F544" s="1" t="s">
        <v>816</v>
      </c>
      <c r="G544" s="6" t="str">
        <f t="shared" si="35"/>
        <v>A</v>
      </c>
      <c r="H544" t="s">
        <v>266</v>
      </c>
      <c r="I544" s="7">
        <v>35.5</v>
      </c>
      <c r="K544" s="7">
        <f t="shared" si="36"/>
      </c>
      <c r="L544" s="7">
        <f t="shared" si="33"/>
        <v>20</v>
      </c>
      <c r="M544" s="7">
        <f t="shared" si="34"/>
        <v>55.5</v>
      </c>
      <c r="N544" s="2">
        <v>105</v>
      </c>
      <c r="O544" s="1">
        <v>34788</v>
      </c>
    </row>
    <row r="545" spans="1:15" ht="12.75">
      <c r="A545">
        <v>523</v>
      </c>
      <c r="B545" t="s">
        <v>798</v>
      </c>
      <c r="C545" s="1">
        <v>28736</v>
      </c>
      <c r="D545" t="s">
        <v>799</v>
      </c>
      <c r="E545" t="s">
        <v>263</v>
      </c>
      <c r="F545" s="1" t="s">
        <v>235</v>
      </c>
      <c r="G545" s="6" t="str">
        <f t="shared" si="35"/>
        <v>A</v>
      </c>
      <c r="H545" t="s">
        <v>266</v>
      </c>
      <c r="I545" s="7">
        <v>8.3</v>
      </c>
      <c r="K545" s="7">
        <f t="shared" si="36"/>
      </c>
      <c r="L545" s="7">
        <f t="shared" si="33"/>
        <v>25</v>
      </c>
      <c r="M545" s="7">
        <f t="shared" si="34"/>
        <v>33.3</v>
      </c>
      <c r="N545" s="2">
        <v>105</v>
      </c>
      <c r="O545" s="1">
        <v>38651</v>
      </c>
    </row>
    <row r="546" spans="1:15" ht="12.75">
      <c r="A546">
        <v>573</v>
      </c>
      <c r="B546" t="s">
        <v>798</v>
      </c>
      <c r="C546" s="1">
        <v>28736</v>
      </c>
      <c r="D546" t="s">
        <v>799</v>
      </c>
      <c r="E546" t="s">
        <v>263</v>
      </c>
      <c r="F546" s="1" t="s">
        <v>816</v>
      </c>
      <c r="G546" s="6" t="str">
        <f t="shared" si="35"/>
        <v>A</v>
      </c>
      <c r="H546" t="s">
        <v>266</v>
      </c>
      <c r="I546" s="7">
        <v>8.3</v>
      </c>
      <c r="K546" s="7">
        <f t="shared" si="36"/>
      </c>
      <c r="L546" s="7">
        <f t="shared" si="33"/>
        <v>20</v>
      </c>
      <c r="M546" s="7">
        <f t="shared" si="34"/>
        <v>28.3</v>
      </c>
      <c r="N546" s="2">
        <v>105</v>
      </c>
      <c r="O546" s="1">
        <v>38651</v>
      </c>
    </row>
    <row r="547" spans="1:15" ht="12.75">
      <c r="A547">
        <v>479</v>
      </c>
      <c r="B547" t="s">
        <v>457</v>
      </c>
      <c r="C547" s="1">
        <v>24849</v>
      </c>
      <c r="D547" t="s">
        <v>458</v>
      </c>
      <c r="E547" t="s">
        <v>41</v>
      </c>
      <c r="F547" s="1" t="s">
        <v>816</v>
      </c>
      <c r="G547" s="6" t="str">
        <f t="shared" si="35"/>
        <v>A</v>
      </c>
      <c r="H547" t="s">
        <v>266</v>
      </c>
      <c r="I547" s="7">
        <v>18.8</v>
      </c>
      <c r="K547" s="7">
        <f t="shared" si="36"/>
      </c>
      <c r="L547" s="7">
        <f t="shared" si="33"/>
        <v>20</v>
      </c>
      <c r="M547" s="7">
        <f t="shared" si="34"/>
        <v>38.8</v>
      </c>
      <c r="N547" s="2">
        <v>102</v>
      </c>
      <c r="O547" s="1">
        <v>34904</v>
      </c>
    </row>
    <row r="548" spans="1:15" ht="12.75">
      <c r="A548">
        <v>11</v>
      </c>
      <c r="B548" t="s">
        <v>312</v>
      </c>
      <c r="C548" s="1">
        <v>20435</v>
      </c>
      <c r="D548" t="s">
        <v>313</v>
      </c>
      <c r="E548" t="s">
        <v>265</v>
      </c>
      <c r="F548" s="1" t="s">
        <v>840</v>
      </c>
      <c r="G548" s="6" t="str">
        <f t="shared" si="35"/>
        <v>B</v>
      </c>
      <c r="I548" s="7">
        <v>49.8</v>
      </c>
      <c r="K548" s="7">
        <f t="shared" si="36"/>
      </c>
      <c r="L548" s="7">
        <f t="shared" si="33"/>
        <v>25</v>
      </c>
      <c r="M548" s="7">
        <f t="shared" si="34"/>
        <v>74.8</v>
      </c>
      <c r="N548" s="2" t="s">
        <v>262</v>
      </c>
      <c r="O548" s="1">
        <v>30266</v>
      </c>
    </row>
    <row r="549" spans="1:15" ht="12.75">
      <c r="A549">
        <v>53</v>
      </c>
      <c r="B549" t="s">
        <v>312</v>
      </c>
      <c r="C549" s="1">
        <v>20435</v>
      </c>
      <c r="D549" t="s">
        <v>313</v>
      </c>
      <c r="E549" t="s">
        <v>265</v>
      </c>
      <c r="F549" s="1" t="s">
        <v>816</v>
      </c>
      <c r="G549" s="6" t="str">
        <f t="shared" si="35"/>
        <v>B</v>
      </c>
      <c r="I549" s="7">
        <v>49.8</v>
      </c>
      <c r="K549" s="7">
        <f t="shared" si="36"/>
      </c>
      <c r="L549" s="7">
        <f t="shared" si="33"/>
        <v>20</v>
      </c>
      <c r="M549" s="7">
        <f t="shared" si="34"/>
        <v>69.8</v>
      </c>
      <c r="N549" s="2" t="s">
        <v>262</v>
      </c>
      <c r="O549" s="1">
        <v>30266</v>
      </c>
    </row>
    <row r="550" spans="1:15" ht="12.75">
      <c r="A550">
        <v>33</v>
      </c>
      <c r="B550" t="s">
        <v>876</v>
      </c>
      <c r="C550" s="1">
        <v>20945</v>
      </c>
      <c r="D550" t="s">
        <v>877</v>
      </c>
      <c r="E550" t="s">
        <v>272</v>
      </c>
      <c r="F550" s="1" t="s">
        <v>965</v>
      </c>
      <c r="G550" s="6" t="str">
        <f t="shared" si="35"/>
        <v>B</v>
      </c>
      <c r="I550" s="7">
        <v>46.7</v>
      </c>
      <c r="K550" s="7">
        <f t="shared" si="36"/>
      </c>
      <c r="L550" s="7">
        <f t="shared" si="33"/>
        <v>25</v>
      </c>
      <c r="M550" s="7">
        <f t="shared" si="34"/>
        <v>71.7</v>
      </c>
      <c r="N550" s="2">
        <v>97</v>
      </c>
      <c r="O550" s="1">
        <v>31602</v>
      </c>
    </row>
    <row r="551" spans="1:15" ht="12.75">
      <c r="A551">
        <v>107</v>
      </c>
      <c r="B551" t="s">
        <v>876</v>
      </c>
      <c r="C551" s="1">
        <v>20945</v>
      </c>
      <c r="D551" t="s">
        <v>877</v>
      </c>
      <c r="E551" t="s">
        <v>272</v>
      </c>
      <c r="F551" s="1" t="s">
        <v>816</v>
      </c>
      <c r="G551" s="6" t="str">
        <f t="shared" si="35"/>
        <v>B</v>
      </c>
      <c r="I551" s="7">
        <v>46.7</v>
      </c>
      <c r="K551" s="7">
        <f t="shared" si="36"/>
      </c>
      <c r="L551" s="7">
        <f t="shared" si="33"/>
        <v>20</v>
      </c>
      <c r="M551" s="7">
        <f t="shared" si="34"/>
        <v>66.7</v>
      </c>
      <c r="N551" s="2">
        <v>97</v>
      </c>
      <c r="O551" s="1">
        <v>31602</v>
      </c>
    </row>
    <row r="552" spans="1:15" ht="12.75">
      <c r="A552">
        <v>500</v>
      </c>
      <c r="B552" t="s">
        <v>730</v>
      </c>
      <c r="C552" s="1">
        <v>29500</v>
      </c>
      <c r="D552" t="s">
        <v>731</v>
      </c>
      <c r="E552" t="s">
        <v>263</v>
      </c>
      <c r="F552" s="1" t="s">
        <v>235</v>
      </c>
      <c r="G552" s="6" t="str">
        <f t="shared" si="35"/>
        <v>A</v>
      </c>
      <c r="H552" t="s">
        <v>266</v>
      </c>
      <c r="I552" s="7">
        <v>10.5</v>
      </c>
      <c r="K552" s="7">
        <f t="shared" si="36"/>
      </c>
      <c r="L552" s="7">
        <f t="shared" si="33"/>
        <v>25</v>
      </c>
      <c r="M552" s="7">
        <f t="shared" si="34"/>
        <v>35.5</v>
      </c>
      <c r="N552" s="2">
        <v>104</v>
      </c>
      <c r="O552" s="1">
        <v>38558</v>
      </c>
    </row>
    <row r="553" spans="1:15" ht="12.75">
      <c r="A553">
        <v>544</v>
      </c>
      <c r="B553" t="s">
        <v>730</v>
      </c>
      <c r="C553" s="1">
        <v>29500</v>
      </c>
      <c r="D553" t="s">
        <v>731</v>
      </c>
      <c r="E553" t="s">
        <v>263</v>
      </c>
      <c r="F553" s="1" t="s">
        <v>816</v>
      </c>
      <c r="G553" s="6" t="str">
        <f t="shared" si="35"/>
        <v>A</v>
      </c>
      <c r="H553" t="s">
        <v>266</v>
      </c>
      <c r="I553" s="7">
        <v>10.5</v>
      </c>
      <c r="K553" s="7">
        <f t="shared" si="36"/>
      </c>
      <c r="L553" s="7">
        <f t="shared" si="33"/>
        <v>20</v>
      </c>
      <c r="M553" s="7">
        <f t="shared" si="34"/>
        <v>30.5</v>
      </c>
      <c r="N553" s="2">
        <v>104</v>
      </c>
      <c r="O553" s="1">
        <v>38558</v>
      </c>
    </row>
    <row r="554" spans="1:15" ht="12.75">
      <c r="A554">
        <v>494</v>
      </c>
      <c r="B554" t="s">
        <v>550</v>
      </c>
      <c r="C554" s="1">
        <v>27298</v>
      </c>
      <c r="D554" t="s">
        <v>551</v>
      </c>
      <c r="E554" t="s">
        <v>263</v>
      </c>
      <c r="F554" s="1" t="s">
        <v>235</v>
      </c>
      <c r="G554" s="6" t="str">
        <f t="shared" si="35"/>
        <v>A</v>
      </c>
      <c r="H554" t="s">
        <v>266</v>
      </c>
      <c r="I554" s="7">
        <v>11.3</v>
      </c>
      <c r="K554" s="7">
        <f t="shared" si="36"/>
      </c>
      <c r="L554" s="7">
        <f t="shared" si="33"/>
        <v>25</v>
      </c>
      <c r="M554" s="7">
        <f t="shared" si="34"/>
        <v>36.3</v>
      </c>
      <c r="N554" s="2">
        <v>104</v>
      </c>
      <c r="O554" s="1">
        <v>38075</v>
      </c>
    </row>
    <row r="555" spans="1:15" ht="12.75">
      <c r="A555">
        <v>538</v>
      </c>
      <c r="B555" t="s">
        <v>550</v>
      </c>
      <c r="C555" s="1">
        <v>27298</v>
      </c>
      <c r="D555" t="s">
        <v>551</v>
      </c>
      <c r="E555" t="s">
        <v>263</v>
      </c>
      <c r="F555" s="1" t="s">
        <v>816</v>
      </c>
      <c r="G555" s="6" t="str">
        <f t="shared" si="35"/>
        <v>A</v>
      </c>
      <c r="H555" t="s">
        <v>266</v>
      </c>
      <c r="I555" s="7">
        <v>11.3</v>
      </c>
      <c r="K555" s="7">
        <f t="shared" si="36"/>
      </c>
      <c r="L555" s="7">
        <f t="shared" si="33"/>
        <v>20</v>
      </c>
      <c r="M555" s="7">
        <f t="shared" si="34"/>
        <v>31.3</v>
      </c>
      <c r="N555" s="2">
        <v>104</v>
      </c>
      <c r="O555" s="1">
        <v>38075</v>
      </c>
    </row>
    <row r="556" spans="1:15" ht="12.75">
      <c r="A556">
        <v>57</v>
      </c>
      <c r="B556" t="s">
        <v>44</v>
      </c>
      <c r="C556" s="1">
        <v>21755</v>
      </c>
      <c r="D556" t="s">
        <v>45</v>
      </c>
      <c r="E556" t="s">
        <v>46</v>
      </c>
      <c r="F556" s="1" t="s">
        <v>973</v>
      </c>
      <c r="G556" s="6" t="str">
        <f t="shared" si="35"/>
        <v>B</v>
      </c>
      <c r="I556" s="7">
        <v>44.5</v>
      </c>
      <c r="K556" s="7">
        <f t="shared" si="36"/>
      </c>
      <c r="L556" s="7">
        <f t="shared" si="33"/>
        <v>25</v>
      </c>
      <c r="M556" s="7">
        <f t="shared" si="34"/>
        <v>69.5</v>
      </c>
      <c r="N556" s="2" t="s">
        <v>262</v>
      </c>
      <c r="O556" s="1">
        <v>30798</v>
      </c>
    </row>
    <row r="557" spans="1:15" ht="12.75">
      <c r="A557">
        <v>197</v>
      </c>
      <c r="B557" t="s">
        <v>505</v>
      </c>
      <c r="C557" s="1">
        <v>21842</v>
      </c>
      <c r="D557" t="s">
        <v>506</v>
      </c>
      <c r="E557" t="s">
        <v>507</v>
      </c>
      <c r="F557" s="1" t="s">
        <v>816</v>
      </c>
      <c r="G557" s="6" t="str">
        <f t="shared" si="35"/>
        <v>B</v>
      </c>
      <c r="I557" s="7">
        <v>42.5</v>
      </c>
      <c r="K557" s="7">
        <f t="shared" si="36"/>
      </c>
      <c r="L557" s="7">
        <f t="shared" si="33"/>
        <v>20</v>
      </c>
      <c r="M557" s="7">
        <f t="shared" si="34"/>
        <v>62.5</v>
      </c>
      <c r="N557" s="2">
        <v>105</v>
      </c>
      <c r="O557" s="1">
        <v>31232</v>
      </c>
    </row>
    <row r="558" spans="1:15" ht="12.75">
      <c r="A558">
        <v>209</v>
      </c>
      <c r="B558" t="s">
        <v>228</v>
      </c>
      <c r="C558" s="1">
        <v>21631</v>
      </c>
      <c r="D558" t="s">
        <v>229</v>
      </c>
      <c r="E558" t="s">
        <v>265</v>
      </c>
      <c r="F558" s="1" t="s">
        <v>840</v>
      </c>
      <c r="G558" s="6" t="str">
        <f t="shared" si="35"/>
        <v>A</v>
      </c>
      <c r="H558" t="s">
        <v>266</v>
      </c>
      <c r="I558" s="7">
        <v>37.05</v>
      </c>
      <c r="K558" s="7">
        <f t="shared" si="36"/>
      </c>
      <c r="L558" s="7">
        <f t="shared" si="33"/>
        <v>25</v>
      </c>
      <c r="M558" s="7">
        <f t="shared" si="34"/>
        <v>62.05</v>
      </c>
      <c r="N558" s="2" t="s">
        <v>262</v>
      </c>
      <c r="O558" s="1">
        <v>33066</v>
      </c>
    </row>
    <row r="559" spans="1:15" ht="12.75">
      <c r="A559">
        <v>307</v>
      </c>
      <c r="B559" t="s">
        <v>228</v>
      </c>
      <c r="C559" s="1">
        <v>21631</v>
      </c>
      <c r="D559" t="s">
        <v>229</v>
      </c>
      <c r="E559" t="s">
        <v>265</v>
      </c>
      <c r="F559" s="1" t="s">
        <v>816</v>
      </c>
      <c r="G559" s="6" t="str">
        <f t="shared" si="35"/>
        <v>A</v>
      </c>
      <c r="H559" t="s">
        <v>266</v>
      </c>
      <c r="I559" s="7">
        <v>37.05</v>
      </c>
      <c r="K559" s="7">
        <f t="shared" si="36"/>
      </c>
      <c r="L559" s="7">
        <f t="shared" si="33"/>
        <v>20</v>
      </c>
      <c r="M559" s="7">
        <f t="shared" si="34"/>
        <v>57.05</v>
      </c>
      <c r="N559" s="2" t="s">
        <v>262</v>
      </c>
      <c r="O559" s="1">
        <v>33066</v>
      </c>
    </row>
    <row r="560" spans="1:15" ht="12.75">
      <c r="A560">
        <v>41</v>
      </c>
      <c r="B560" t="s">
        <v>982</v>
      </c>
      <c r="C560" s="1">
        <v>20965</v>
      </c>
      <c r="D560" t="s">
        <v>305</v>
      </c>
      <c r="E560" t="s">
        <v>306</v>
      </c>
      <c r="F560" s="1" t="s">
        <v>816</v>
      </c>
      <c r="G560" s="6" t="str">
        <f t="shared" si="35"/>
        <v>A</v>
      </c>
      <c r="H560" t="s">
        <v>266</v>
      </c>
      <c r="I560" s="7">
        <v>51.1</v>
      </c>
      <c r="K560" s="7">
        <f t="shared" si="36"/>
      </c>
      <c r="L560" s="7">
        <f t="shared" si="33"/>
        <v>20</v>
      </c>
      <c r="M560" s="7">
        <f t="shared" si="34"/>
        <v>71.1</v>
      </c>
      <c r="N560" s="2" t="s">
        <v>262</v>
      </c>
      <c r="O560" s="1">
        <v>32338</v>
      </c>
    </row>
    <row r="561" spans="1:15" ht="12.75">
      <c r="A561">
        <v>314</v>
      </c>
      <c r="B561" t="s">
        <v>236</v>
      </c>
      <c r="C561" s="1">
        <v>22976</v>
      </c>
      <c r="D561" t="s">
        <v>237</v>
      </c>
      <c r="E561" t="s">
        <v>279</v>
      </c>
      <c r="F561" s="1" t="s">
        <v>816</v>
      </c>
      <c r="G561" s="6" t="str">
        <f t="shared" si="35"/>
        <v>B</v>
      </c>
      <c r="I561" s="7">
        <v>36.6</v>
      </c>
      <c r="K561" s="7">
        <f t="shared" si="36"/>
      </c>
      <c r="L561" s="7">
        <f t="shared" si="33"/>
        <v>20</v>
      </c>
      <c r="M561" s="7">
        <f t="shared" si="34"/>
        <v>56.6</v>
      </c>
      <c r="N561" s="2">
        <v>93</v>
      </c>
      <c r="O561" s="1">
        <v>32715</v>
      </c>
    </row>
    <row r="562" spans="1:15" ht="12.75">
      <c r="A562">
        <v>65</v>
      </c>
      <c r="B562" t="s">
        <v>57</v>
      </c>
      <c r="C562" s="1">
        <v>22994</v>
      </c>
      <c r="D562" t="s">
        <v>58</v>
      </c>
      <c r="E562" t="s">
        <v>277</v>
      </c>
      <c r="F562" s="1" t="s">
        <v>971</v>
      </c>
      <c r="G562" s="6" t="str">
        <f t="shared" si="35"/>
        <v>A</v>
      </c>
      <c r="H562" t="s">
        <v>266</v>
      </c>
      <c r="I562" s="7">
        <v>43.7</v>
      </c>
      <c r="K562" s="7">
        <f t="shared" si="36"/>
      </c>
      <c r="L562" s="7">
        <f t="shared" si="33"/>
        <v>25</v>
      </c>
      <c r="M562" s="7">
        <f t="shared" si="34"/>
        <v>68.7</v>
      </c>
      <c r="N562" s="2" t="s">
        <v>262</v>
      </c>
      <c r="O562" s="1">
        <v>33066</v>
      </c>
    </row>
    <row r="563" spans="1:15" ht="12.75">
      <c r="A563">
        <v>159</v>
      </c>
      <c r="B563" t="s">
        <v>57</v>
      </c>
      <c r="C563" s="1">
        <v>22994</v>
      </c>
      <c r="D563" t="s">
        <v>58</v>
      </c>
      <c r="E563" t="s">
        <v>277</v>
      </c>
      <c r="F563" s="1" t="s">
        <v>816</v>
      </c>
      <c r="G563" s="6" t="str">
        <f t="shared" si="35"/>
        <v>A</v>
      </c>
      <c r="H563" t="s">
        <v>266</v>
      </c>
      <c r="I563" s="7">
        <v>43.7</v>
      </c>
      <c r="K563" s="7">
        <f t="shared" si="36"/>
      </c>
      <c r="L563" s="7">
        <f t="shared" si="33"/>
        <v>20</v>
      </c>
      <c r="M563" s="7">
        <f t="shared" si="34"/>
        <v>63.7</v>
      </c>
      <c r="N563" s="2" t="s">
        <v>262</v>
      </c>
      <c r="O563" s="1">
        <v>33066</v>
      </c>
    </row>
    <row r="564" spans="1:15" ht="12.75">
      <c r="A564">
        <v>127</v>
      </c>
      <c r="B564" t="s">
        <v>561</v>
      </c>
      <c r="C564" s="1">
        <v>23687</v>
      </c>
      <c r="D564" t="s">
        <v>562</v>
      </c>
      <c r="E564" t="s">
        <v>263</v>
      </c>
      <c r="F564" s="1" t="s">
        <v>235</v>
      </c>
      <c r="G564" s="6" t="str">
        <f t="shared" si="35"/>
        <v>B</v>
      </c>
      <c r="I564" s="7">
        <v>40.3</v>
      </c>
      <c r="K564" s="7">
        <f t="shared" si="36"/>
      </c>
      <c r="L564" s="7">
        <f t="shared" si="33"/>
        <v>25</v>
      </c>
      <c r="M564" s="7">
        <f t="shared" si="34"/>
        <v>65.3</v>
      </c>
      <c r="N564" s="2">
        <v>100</v>
      </c>
      <c r="O564" s="1">
        <v>33913</v>
      </c>
    </row>
    <row r="565" spans="1:15" ht="12.75">
      <c r="A565">
        <v>241</v>
      </c>
      <c r="B565" t="s">
        <v>561</v>
      </c>
      <c r="C565" s="1">
        <v>23687</v>
      </c>
      <c r="D565" t="s">
        <v>562</v>
      </c>
      <c r="E565" t="s">
        <v>263</v>
      </c>
      <c r="F565" s="1" t="s">
        <v>816</v>
      </c>
      <c r="G565" s="6" t="str">
        <f t="shared" si="35"/>
        <v>B</v>
      </c>
      <c r="I565" s="7">
        <v>40.3</v>
      </c>
      <c r="K565" s="7">
        <f t="shared" si="36"/>
      </c>
      <c r="L565" s="7">
        <f t="shared" si="33"/>
        <v>20</v>
      </c>
      <c r="M565" s="7">
        <f t="shared" si="34"/>
        <v>60.3</v>
      </c>
      <c r="N565" s="2">
        <v>100</v>
      </c>
      <c r="O565" s="1">
        <v>33913</v>
      </c>
    </row>
    <row r="566" spans="1:15" ht="12.75">
      <c r="A566">
        <v>581</v>
      </c>
      <c r="B566" t="s">
        <v>476</v>
      </c>
      <c r="C566" s="1">
        <v>27701</v>
      </c>
      <c r="D566" t="s">
        <v>477</v>
      </c>
      <c r="E566" t="s">
        <v>478</v>
      </c>
      <c r="F566" s="1" t="s">
        <v>817</v>
      </c>
      <c r="G566" s="6" t="str">
        <f t="shared" si="35"/>
        <v>A</v>
      </c>
      <c r="H566" t="s">
        <v>266</v>
      </c>
      <c r="I566" s="7">
        <v>16.2</v>
      </c>
      <c r="K566" s="7">
        <f t="shared" si="36"/>
      </c>
      <c r="L566" s="7">
        <f t="shared" si="33"/>
        <v>0</v>
      </c>
      <c r="M566" s="7">
        <f t="shared" si="34"/>
        <v>16.2</v>
      </c>
      <c r="N566" s="2">
        <v>100</v>
      </c>
      <c r="O566" s="1">
        <v>37707</v>
      </c>
    </row>
    <row r="567" spans="1:15" ht="12.75">
      <c r="A567">
        <v>433</v>
      </c>
      <c r="B567" t="s">
        <v>904</v>
      </c>
      <c r="C567" s="1">
        <v>26198</v>
      </c>
      <c r="D567" t="s">
        <v>905</v>
      </c>
      <c r="E567" t="s">
        <v>344</v>
      </c>
      <c r="F567" s="1" t="s">
        <v>816</v>
      </c>
      <c r="G567" s="6" t="str">
        <f t="shared" si="35"/>
        <v>A</v>
      </c>
      <c r="H567" t="s">
        <v>266</v>
      </c>
      <c r="I567" s="7">
        <v>25.8</v>
      </c>
      <c r="K567" s="7">
        <f t="shared" si="36"/>
      </c>
      <c r="L567" s="7">
        <f t="shared" si="33"/>
        <v>20</v>
      </c>
      <c r="M567" s="7">
        <f t="shared" si="34"/>
        <v>45.8</v>
      </c>
      <c r="N567" s="2">
        <v>106</v>
      </c>
      <c r="O567" s="1">
        <v>36081</v>
      </c>
    </row>
    <row r="568" spans="1:15" ht="12.75">
      <c r="A568">
        <v>361</v>
      </c>
      <c r="B568" t="s">
        <v>183</v>
      </c>
      <c r="C568" s="1">
        <v>22256</v>
      </c>
      <c r="D568" t="s">
        <v>184</v>
      </c>
      <c r="E568" t="s">
        <v>717</v>
      </c>
      <c r="F568" s="1" t="s">
        <v>816</v>
      </c>
      <c r="G568" s="6" t="str">
        <f t="shared" si="35"/>
        <v>B</v>
      </c>
      <c r="I568" s="7">
        <v>33.3</v>
      </c>
      <c r="K568" s="7">
        <f t="shared" si="36"/>
      </c>
      <c r="L568" s="7">
        <f t="shared" si="33"/>
        <v>20</v>
      </c>
      <c r="M568" s="7">
        <f t="shared" si="34"/>
        <v>53.3</v>
      </c>
      <c r="N568" s="2">
        <v>89</v>
      </c>
      <c r="O568" s="1">
        <v>32224</v>
      </c>
    </row>
    <row r="569" spans="1:15" ht="12.75">
      <c r="A569">
        <v>100</v>
      </c>
      <c r="B569" t="s">
        <v>866</v>
      </c>
      <c r="C569" s="1">
        <v>19512</v>
      </c>
      <c r="D569" t="s">
        <v>867</v>
      </c>
      <c r="E569" t="s">
        <v>868</v>
      </c>
      <c r="F569" s="1" t="s">
        <v>816</v>
      </c>
      <c r="G569" s="6" t="str">
        <f t="shared" si="35"/>
        <v>B</v>
      </c>
      <c r="I569" s="7">
        <v>47</v>
      </c>
      <c r="K569" s="7">
        <f t="shared" si="36"/>
      </c>
      <c r="L569" s="7">
        <f t="shared" si="33"/>
        <v>20</v>
      </c>
      <c r="M569" s="7">
        <f t="shared" si="34"/>
        <v>67</v>
      </c>
      <c r="N569" s="2">
        <v>99</v>
      </c>
      <c r="O569" s="1">
        <v>31870</v>
      </c>
    </row>
    <row r="570" spans="1:15" ht="12.75">
      <c r="A570">
        <v>418</v>
      </c>
      <c r="B570" t="s">
        <v>252</v>
      </c>
      <c r="C570" s="1">
        <v>23678</v>
      </c>
      <c r="D570" t="s">
        <v>253</v>
      </c>
      <c r="E570" t="s">
        <v>21</v>
      </c>
      <c r="F570" s="1" t="s">
        <v>816</v>
      </c>
      <c r="G570" s="6" t="str">
        <f t="shared" si="35"/>
        <v>A</v>
      </c>
      <c r="H570" t="s">
        <v>266</v>
      </c>
      <c r="I570" s="7">
        <v>28.4</v>
      </c>
      <c r="K570" s="7">
        <f t="shared" si="36"/>
      </c>
      <c r="L570" s="7">
        <f t="shared" si="33"/>
        <v>20</v>
      </c>
      <c r="M570" s="7">
        <f t="shared" si="34"/>
        <v>48.4</v>
      </c>
      <c r="N570" s="2">
        <v>97</v>
      </c>
      <c r="O570" s="1">
        <v>34646</v>
      </c>
    </row>
    <row r="571" spans="1:15" ht="12.75">
      <c r="A571">
        <v>467</v>
      </c>
      <c r="B571" t="s">
        <v>484</v>
      </c>
      <c r="C571" s="1">
        <v>23843</v>
      </c>
      <c r="D571" t="s">
        <v>485</v>
      </c>
      <c r="E571" t="s">
        <v>846</v>
      </c>
      <c r="F571" s="1" t="s">
        <v>934</v>
      </c>
      <c r="G571" s="6" t="str">
        <f t="shared" si="35"/>
        <v>B</v>
      </c>
      <c r="I571" s="7">
        <v>16</v>
      </c>
      <c r="K571" s="7">
        <f t="shared" si="36"/>
      </c>
      <c r="L571" s="7">
        <f t="shared" si="33"/>
        <v>25</v>
      </c>
      <c r="M571" s="7">
        <f t="shared" si="34"/>
        <v>41</v>
      </c>
      <c r="N571" s="2">
        <v>108</v>
      </c>
      <c r="O571" s="1">
        <v>34276</v>
      </c>
    </row>
    <row r="572" spans="1:15" ht="12.75">
      <c r="A572">
        <v>498</v>
      </c>
      <c r="B572" t="s">
        <v>484</v>
      </c>
      <c r="C572" s="1">
        <v>23843</v>
      </c>
      <c r="D572" t="s">
        <v>485</v>
      </c>
      <c r="E572" t="s">
        <v>846</v>
      </c>
      <c r="F572" s="1" t="s">
        <v>816</v>
      </c>
      <c r="G572" s="6" t="str">
        <f t="shared" si="35"/>
        <v>B</v>
      </c>
      <c r="I572" s="7">
        <v>16</v>
      </c>
      <c r="K572" s="7">
        <f t="shared" si="36"/>
      </c>
      <c r="L572" s="7">
        <f t="shared" si="33"/>
        <v>20</v>
      </c>
      <c r="M572" s="7">
        <f t="shared" si="34"/>
        <v>36</v>
      </c>
      <c r="N572" s="2">
        <v>108</v>
      </c>
      <c r="O572" s="1">
        <v>34276</v>
      </c>
    </row>
    <row r="573" spans="1:15" ht="12.75">
      <c r="A573">
        <v>299</v>
      </c>
      <c r="B573" t="s">
        <v>650</v>
      </c>
      <c r="C573" s="1">
        <v>21041</v>
      </c>
      <c r="D573" t="s">
        <v>651</v>
      </c>
      <c r="E573" t="s">
        <v>275</v>
      </c>
      <c r="F573" s="1" t="s">
        <v>816</v>
      </c>
      <c r="G573" s="6" t="str">
        <f t="shared" si="35"/>
        <v>B</v>
      </c>
      <c r="I573" s="7">
        <v>37.5</v>
      </c>
      <c r="K573" s="7">
        <f t="shared" si="36"/>
      </c>
      <c r="L573" s="7">
        <f t="shared" si="33"/>
        <v>20</v>
      </c>
      <c r="M573" s="7">
        <f t="shared" si="34"/>
        <v>57.5</v>
      </c>
      <c r="N573" s="2" t="s">
        <v>262</v>
      </c>
      <c r="O573" s="1">
        <v>31959</v>
      </c>
    </row>
    <row r="574" spans="1:15" ht="12.75">
      <c r="A574">
        <v>38</v>
      </c>
      <c r="B574" t="s">
        <v>427</v>
      </c>
      <c r="C574" s="1">
        <v>24090</v>
      </c>
      <c r="D574" t="s">
        <v>428</v>
      </c>
      <c r="E574" t="s">
        <v>275</v>
      </c>
      <c r="F574" s="1" t="s">
        <v>939</v>
      </c>
      <c r="G574" s="6" t="str">
        <f t="shared" si="35"/>
        <v>B</v>
      </c>
      <c r="I574" s="7">
        <v>46.2</v>
      </c>
      <c r="K574" s="7">
        <f t="shared" si="36"/>
      </c>
      <c r="L574" s="7">
        <f t="shared" si="33"/>
        <v>25</v>
      </c>
      <c r="M574" s="7">
        <f t="shared" si="34"/>
        <v>71.2</v>
      </c>
      <c r="N574" s="2" t="s">
        <v>262</v>
      </c>
      <c r="O574" s="1">
        <v>33171</v>
      </c>
    </row>
    <row r="575" spans="1:15" ht="12.75">
      <c r="A575">
        <v>115</v>
      </c>
      <c r="B575" t="s">
        <v>427</v>
      </c>
      <c r="C575" s="1">
        <v>24090</v>
      </c>
      <c r="D575" t="s">
        <v>428</v>
      </c>
      <c r="E575" t="s">
        <v>275</v>
      </c>
      <c r="F575" s="1" t="s">
        <v>816</v>
      </c>
      <c r="G575" s="6" t="str">
        <f t="shared" si="35"/>
        <v>B</v>
      </c>
      <c r="I575" s="7">
        <v>46.2</v>
      </c>
      <c r="K575" s="7">
        <f t="shared" si="36"/>
      </c>
      <c r="L575" s="7">
        <f t="shared" si="33"/>
        <v>20</v>
      </c>
      <c r="M575" s="7">
        <f t="shared" si="34"/>
        <v>66.2</v>
      </c>
      <c r="N575" s="2" t="s">
        <v>262</v>
      </c>
      <c r="O575" s="1">
        <v>33171</v>
      </c>
    </row>
    <row r="576" spans="1:15" ht="12.75">
      <c r="A576">
        <v>501</v>
      </c>
      <c r="B576" t="s">
        <v>732</v>
      </c>
      <c r="C576" s="1">
        <v>28616</v>
      </c>
      <c r="D576" t="s">
        <v>733</v>
      </c>
      <c r="E576" t="s">
        <v>263</v>
      </c>
      <c r="F576" s="1" t="s">
        <v>235</v>
      </c>
      <c r="G576" s="6" t="str">
        <f t="shared" si="35"/>
        <v>A</v>
      </c>
      <c r="H576" t="s">
        <v>266</v>
      </c>
      <c r="I576" s="7">
        <v>10.5</v>
      </c>
      <c r="K576" s="7">
        <f t="shared" si="36"/>
      </c>
      <c r="L576" s="7">
        <f t="shared" si="33"/>
        <v>25</v>
      </c>
      <c r="M576" s="7">
        <f t="shared" si="34"/>
        <v>35.5</v>
      </c>
      <c r="N576" s="2">
        <v>109</v>
      </c>
      <c r="O576" s="1">
        <v>37894</v>
      </c>
    </row>
    <row r="577" spans="1:15" ht="12.75">
      <c r="A577">
        <v>545</v>
      </c>
      <c r="B577" t="s">
        <v>732</v>
      </c>
      <c r="C577" s="1">
        <v>28616</v>
      </c>
      <c r="D577" t="s">
        <v>733</v>
      </c>
      <c r="E577" t="s">
        <v>263</v>
      </c>
      <c r="F577" s="1" t="s">
        <v>816</v>
      </c>
      <c r="G577" s="6" t="str">
        <f t="shared" si="35"/>
        <v>A</v>
      </c>
      <c r="H577" t="s">
        <v>266</v>
      </c>
      <c r="I577" s="7">
        <v>10.5</v>
      </c>
      <c r="K577" s="7">
        <f t="shared" si="36"/>
      </c>
      <c r="L577" s="7">
        <f t="shared" si="33"/>
        <v>20</v>
      </c>
      <c r="M577" s="7">
        <f t="shared" si="34"/>
        <v>30.5</v>
      </c>
      <c r="N577" s="2">
        <v>109</v>
      </c>
      <c r="O577" s="1">
        <v>37894</v>
      </c>
    </row>
    <row r="578" spans="1:15" ht="12.75">
      <c r="A578">
        <v>91</v>
      </c>
      <c r="B578" t="s">
        <v>528</v>
      </c>
      <c r="C578" s="1">
        <v>20064</v>
      </c>
      <c r="D578" t="s">
        <v>529</v>
      </c>
      <c r="E578" t="s">
        <v>293</v>
      </c>
      <c r="F578" s="1" t="s">
        <v>949</v>
      </c>
      <c r="G578" s="6" t="str">
        <f t="shared" si="35"/>
        <v>B</v>
      </c>
      <c r="I578" s="7">
        <v>42.2</v>
      </c>
      <c r="K578" s="7">
        <f t="shared" si="36"/>
      </c>
      <c r="L578" s="7">
        <f t="shared" si="33"/>
        <v>25</v>
      </c>
      <c r="M578" s="7">
        <f t="shared" si="34"/>
        <v>67.2</v>
      </c>
      <c r="N578" s="2">
        <v>97</v>
      </c>
      <c r="O578" s="1">
        <v>30778</v>
      </c>
    </row>
    <row r="579" spans="1:15" ht="12.75">
      <c r="A579">
        <v>205</v>
      </c>
      <c r="B579" t="s">
        <v>528</v>
      </c>
      <c r="C579" s="1">
        <v>20064</v>
      </c>
      <c r="D579" t="s">
        <v>529</v>
      </c>
      <c r="E579" t="s">
        <v>293</v>
      </c>
      <c r="F579" s="1" t="s">
        <v>816</v>
      </c>
      <c r="G579" s="6" t="str">
        <f t="shared" si="35"/>
        <v>B</v>
      </c>
      <c r="I579" s="7">
        <v>42.2</v>
      </c>
      <c r="K579" s="7">
        <f t="shared" si="36"/>
      </c>
      <c r="L579" s="7">
        <f t="shared" si="33"/>
        <v>20</v>
      </c>
      <c r="M579" s="7">
        <f t="shared" si="34"/>
        <v>62.2</v>
      </c>
      <c r="N579" s="2">
        <v>97</v>
      </c>
      <c r="O579" s="1">
        <v>30778</v>
      </c>
    </row>
    <row r="580" spans="1:15" ht="12.75">
      <c r="A580">
        <v>12</v>
      </c>
      <c r="B580" t="s">
        <v>314</v>
      </c>
      <c r="C580" s="1">
        <v>22652</v>
      </c>
      <c r="D580" t="s">
        <v>315</v>
      </c>
      <c r="E580" t="s">
        <v>296</v>
      </c>
      <c r="F580" s="1" t="s">
        <v>951</v>
      </c>
      <c r="G580" s="6" t="str">
        <f t="shared" si="35"/>
        <v>B</v>
      </c>
      <c r="I580" s="7">
        <v>49.6</v>
      </c>
      <c r="K580" s="7">
        <f t="shared" si="36"/>
      </c>
      <c r="L580" s="7">
        <f aca="true" t="shared" si="37" ref="L580:L585">IF(F580="","",IF(F580=$Q$5,0,IF(F580=$Q$4,20,25)))</f>
        <v>25</v>
      </c>
      <c r="M580" s="7">
        <f aca="true" t="shared" si="38" ref="M580:M585">IF(F580="","",IF(K580="",I580+L580,K580+I580+L580))</f>
        <v>74.6</v>
      </c>
      <c r="N580" s="2" t="s">
        <v>262</v>
      </c>
      <c r="O580" s="1">
        <v>31761</v>
      </c>
    </row>
    <row r="581" spans="1:15" ht="12.75">
      <c r="A581">
        <v>54</v>
      </c>
      <c r="B581" t="s">
        <v>314</v>
      </c>
      <c r="C581" s="1">
        <v>22652</v>
      </c>
      <c r="D581" t="s">
        <v>315</v>
      </c>
      <c r="E581" t="s">
        <v>296</v>
      </c>
      <c r="F581" s="1" t="s">
        <v>816</v>
      </c>
      <c r="G581" s="6" t="str">
        <f>IF(H581=$Q$6,$Q$8,$Q$9)</f>
        <v>B</v>
      </c>
      <c r="I581" s="7">
        <v>49.6</v>
      </c>
      <c r="K581" s="7">
        <f t="shared" si="36"/>
      </c>
      <c r="L581" s="7">
        <f t="shared" si="37"/>
        <v>20</v>
      </c>
      <c r="M581" s="7">
        <f t="shared" si="38"/>
        <v>69.6</v>
      </c>
      <c r="N581" s="2" t="s">
        <v>262</v>
      </c>
      <c r="O581" s="1">
        <v>31761</v>
      </c>
    </row>
    <row r="582" spans="1:15" ht="12.75">
      <c r="A582">
        <v>27</v>
      </c>
      <c r="B582" t="s">
        <v>978</v>
      </c>
      <c r="C582" s="1">
        <v>23053</v>
      </c>
      <c r="D582" t="s">
        <v>850</v>
      </c>
      <c r="E582" t="s">
        <v>851</v>
      </c>
      <c r="F582" s="1" t="s">
        <v>961</v>
      </c>
      <c r="G582" s="6" t="str">
        <f>IF(H582=$Q$6,$Q$8,$Q$9)</f>
        <v>B</v>
      </c>
      <c r="I582" s="7">
        <v>47.3</v>
      </c>
      <c r="K582" s="7">
        <f t="shared" si="36"/>
      </c>
      <c r="L582" s="7">
        <f t="shared" si="37"/>
        <v>25</v>
      </c>
      <c r="M582" s="7">
        <f t="shared" si="38"/>
        <v>72.3</v>
      </c>
      <c r="N582" s="2">
        <v>104</v>
      </c>
      <c r="O582" s="1">
        <v>32608</v>
      </c>
    </row>
    <row r="583" spans="1:15" ht="12.75">
      <c r="A583">
        <v>85</v>
      </c>
      <c r="B583" t="s">
        <v>978</v>
      </c>
      <c r="C583" s="1">
        <v>23053</v>
      </c>
      <c r="D583" t="s">
        <v>850</v>
      </c>
      <c r="E583" t="s">
        <v>851</v>
      </c>
      <c r="F583" s="1" t="s">
        <v>816</v>
      </c>
      <c r="G583" s="6" t="str">
        <f>IF(H583=$Q$6,$Q$8,$Q$9)</f>
        <v>B</v>
      </c>
      <c r="I583" s="7">
        <v>47.3</v>
      </c>
      <c r="K583" s="7">
        <f t="shared" si="36"/>
      </c>
      <c r="L583" s="7">
        <f t="shared" si="37"/>
        <v>20</v>
      </c>
      <c r="M583" s="7">
        <f t="shared" si="38"/>
        <v>67.3</v>
      </c>
      <c r="N583" s="2">
        <v>104</v>
      </c>
      <c r="O583" s="1">
        <v>32608</v>
      </c>
    </row>
    <row r="584" spans="1:15" ht="12.75">
      <c r="A584">
        <v>348</v>
      </c>
      <c r="B584" t="s">
        <v>399</v>
      </c>
      <c r="C584" s="1">
        <v>23399</v>
      </c>
      <c r="D584" t="s">
        <v>400</v>
      </c>
      <c r="E584" t="s">
        <v>265</v>
      </c>
      <c r="F584" s="1" t="s">
        <v>840</v>
      </c>
      <c r="G584" s="6" t="str">
        <f>IF(H584=$Q$6,$Q$8,$Q$9)</f>
        <v>A</v>
      </c>
      <c r="H584" t="s">
        <v>266</v>
      </c>
      <c r="I584" s="7">
        <v>29.4</v>
      </c>
      <c r="K584" s="7">
        <f t="shared" si="36"/>
      </c>
      <c r="L584" s="7">
        <f t="shared" si="37"/>
        <v>25</v>
      </c>
      <c r="M584" s="7">
        <f t="shared" si="38"/>
        <v>54.4</v>
      </c>
      <c r="N584" s="2" t="s">
        <v>262</v>
      </c>
      <c r="O584" s="1">
        <v>32707</v>
      </c>
    </row>
    <row r="585" spans="1:15" ht="12.75">
      <c r="A585">
        <v>528</v>
      </c>
      <c r="B585" t="s">
        <v>374</v>
      </c>
      <c r="C585" s="1">
        <v>29314</v>
      </c>
      <c r="D585" t="s">
        <v>375</v>
      </c>
      <c r="E585" t="s">
        <v>919</v>
      </c>
      <c r="F585" s="1" t="s">
        <v>816</v>
      </c>
      <c r="G585" s="6" t="str">
        <f>IF(H585=$Q$6,$Q$8,$Q$9)</f>
        <v>A</v>
      </c>
      <c r="H585" t="s">
        <v>266</v>
      </c>
      <c r="I585" s="7">
        <v>13</v>
      </c>
      <c r="K585" s="7">
        <f t="shared" si="36"/>
      </c>
      <c r="L585" s="7">
        <f t="shared" si="37"/>
        <v>20</v>
      </c>
      <c r="M585" s="7">
        <f t="shared" si="38"/>
        <v>33</v>
      </c>
      <c r="N585" s="2" t="s">
        <v>262</v>
      </c>
      <c r="O585" s="1">
        <v>38197</v>
      </c>
    </row>
  </sheetData>
  <sheetProtection/>
  <mergeCells count="2">
    <mergeCell ref="A1:M1"/>
    <mergeCell ref="A2:M2"/>
  </mergeCells>
  <printOptions/>
  <pageMargins left="0.7086614173228347" right="0.31496062992125984" top="0.7480314960629921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Calogero</cp:lastModifiedBy>
  <cp:lastPrinted>2013-04-08T07:36:18Z</cp:lastPrinted>
  <dcterms:created xsi:type="dcterms:W3CDTF">2012-05-04T08:16:53Z</dcterms:created>
  <dcterms:modified xsi:type="dcterms:W3CDTF">2013-04-08T07:36:20Z</dcterms:modified>
  <cp:category/>
  <cp:version/>
  <cp:contentType/>
  <cp:contentStatus/>
</cp:coreProperties>
</file>